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h03b\Documents\MURCIASALUD 2021\RRHH_2021\Ficheros Definitivos\"/>
    </mc:Choice>
  </mc:AlternateContent>
  <bookViews>
    <workbookView xWindow="0" yWindow="0" windowWidth="23040" windowHeight="8790"/>
  </bookViews>
  <sheets>
    <sheet name="Índice" sheetId="11" r:id="rId1"/>
    <sheet name="Notas" sheetId="16" r:id="rId2"/>
    <sheet name="Evolución" sheetId="26" r:id="rId3"/>
    <sheet name="2021" sheetId="29" r:id="rId4"/>
    <sheet name="2020" sheetId="28" r:id="rId5"/>
    <sheet name="2019" sheetId="27" r:id="rId6"/>
    <sheet name="2018" sheetId="25" r:id="rId7"/>
    <sheet name="2017" sheetId="22" r:id="rId8"/>
    <sheet name="2016" sheetId="21" r:id="rId9"/>
    <sheet name="2015" sheetId="20" r:id="rId10"/>
    <sheet name="2014" sheetId="19" r:id="rId11"/>
    <sheet name="2013" sheetId="18" r:id="rId12"/>
    <sheet name="2012" sheetId="17" r:id="rId13"/>
    <sheet name="2011" sheetId="15" r:id="rId14"/>
    <sheet name="2010" sheetId="12" r:id="rId15"/>
    <sheet name="2009" sheetId="14" r:id="rId16"/>
    <sheet name="2008" sheetId="4" r:id="rId17"/>
    <sheet name="2007" sheetId="3" r:id="rId18"/>
    <sheet name="2006" sheetId="2" r:id="rId19"/>
    <sheet name="2005" sheetId="1" r:id="rId20"/>
    <sheet name="2004" sheetId="13" r:id="rId21"/>
  </sheets>
  <definedNames>
    <definedName name="_xlnm.Print_Area" localSheetId="20">'2004'!$A$1:$J$29</definedName>
    <definedName name="_xlnm.Print_Area" localSheetId="19">'2005'!$A$1:$J$31</definedName>
    <definedName name="_xlnm.Print_Area" localSheetId="18">'2006'!$A$1:$J$30</definedName>
    <definedName name="_xlnm.Print_Area" localSheetId="17">'2007'!$A$1:$J$30</definedName>
    <definedName name="_xlnm.Print_Area" localSheetId="16">'2008'!$A$1:$J$30</definedName>
    <definedName name="_xlnm.Print_Area" localSheetId="15">'2009'!$A$1:$J$27</definedName>
    <definedName name="_xlnm.Print_Area" localSheetId="14">'2010'!$A$1:$J$31</definedName>
    <definedName name="_xlnm.Print_Area" localSheetId="12">'2012'!$A$1:$J$37</definedName>
    <definedName name="_xlnm.Print_Area" localSheetId="11">'2013'!$A$1:$J$37</definedName>
    <definedName name="_xlnm.Print_Area" localSheetId="0">Índice!$A$1:$J$32</definedName>
    <definedName name="_xlnm.Print_Area" localSheetId="1">Notas!$A$1:$I$42</definedName>
  </definedNames>
  <calcPr calcId="152511"/>
</workbook>
</file>

<file path=xl/calcChain.xml><?xml version="1.0" encoding="utf-8"?>
<calcChain xmlns="http://schemas.openxmlformats.org/spreadsheetml/2006/main">
  <c r="J21" i="28" l="1"/>
  <c r="J22" i="28"/>
  <c r="J14" i="28"/>
  <c r="J17" i="28"/>
  <c r="J16" i="28"/>
  <c r="J15" i="28"/>
  <c r="J18" i="28"/>
  <c r="J19" i="28"/>
  <c r="J20" i="28"/>
  <c r="J16" i="25" l="1"/>
  <c r="J17" i="25"/>
  <c r="J18" i="25"/>
  <c r="J19" i="25"/>
  <c r="J20" i="25"/>
  <c r="J21" i="25"/>
  <c r="J22" i="25"/>
  <c r="J23" i="25"/>
  <c r="J15" i="25"/>
  <c r="J16" i="22"/>
  <c r="J17" i="22"/>
  <c r="J18" i="22"/>
  <c r="J19" i="22"/>
  <c r="J20" i="22"/>
  <c r="J21" i="22"/>
  <c r="J22" i="22"/>
  <c r="J23" i="22"/>
  <c r="J15" i="22"/>
  <c r="I24" i="19"/>
  <c r="E24" i="19"/>
  <c r="F24" i="19"/>
  <c r="G24" i="19"/>
  <c r="H24" i="19"/>
  <c r="D24" i="19"/>
  <c r="I15" i="18"/>
  <c r="I16" i="18"/>
  <c r="I17" i="18"/>
  <c r="I24" i="18"/>
  <c r="I18" i="18"/>
  <c r="I19" i="18"/>
  <c r="I20" i="18"/>
  <c r="I21" i="18"/>
  <c r="I22" i="18"/>
  <c r="I23" i="18"/>
  <c r="I23" i="17"/>
  <c r="I22" i="17"/>
  <c r="I21" i="17"/>
  <c r="I20" i="17"/>
  <c r="I19" i="17"/>
  <c r="I18" i="17"/>
  <c r="I17" i="17"/>
  <c r="I16" i="17"/>
  <c r="I15" i="17"/>
  <c r="I25" i="12"/>
  <c r="I21" i="14"/>
  <c r="I23" i="2"/>
  <c r="I23" i="1"/>
  <c r="I23" i="13"/>
</calcChain>
</file>

<file path=xl/sharedStrings.xml><?xml version="1.0" encoding="utf-8"?>
<sst xmlns="http://schemas.openxmlformats.org/spreadsheetml/2006/main" count="537" uniqueCount="131">
  <si>
    <t>Total Región</t>
  </si>
  <si>
    <t xml:space="preserve">M. Familia </t>
  </si>
  <si>
    <t>Área 1 Murcia</t>
  </si>
  <si>
    <t>Área 2 Cartagena</t>
  </si>
  <si>
    <t>Área 3 Lorca</t>
  </si>
  <si>
    <t>Área 4 Noroeste</t>
  </si>
  <si>
    <t>Área 5 Altiplano</t>
  </si>
  <si>
    <t>Área 6 Vega del Segura</t>
  </si>
  <si>
    <t xml:space="preserve">Pediatría </t>
  </si>
  <si>
    <t>Enfermería</t>
  </si>
  <si>
    <t>Total</t>
  </si>
  <si>
    <t>RECURSOS HUMANOS EN ATENCIÓN PRIMARIA POR ÁREA DE SALUD</t>
  </si>
  <si>
    <t>REGIÓN DE MURCIA 2007</t>
  </si>
  <si>
    <t>REGIÓN DE MURCIA 2006</t>
  </si>
  <si>
    <t>REGIÓN DE MURCIA 2008</t>
  </si>
  <si>
    <t>Datos a 31 de diciembre 2005</t>
  </si>
  <si>
    <t>REGIÓN DE MURCIA 2009</t>
  </si>
  <si>
    <t>Datos a 31 de diciembre 2009</t>
  </si>
  <si>
    <t>Área 7 Murcia Este</t>
  </si>
  <si>
    <t>Área 1 Murcia Oeste</t>
  </si>
  <si>
    <t>Área 8 Mar Menor</t>
  </si>
  <si>
    <t>Área 9 Vega Alta del Segura</t>
  </si>
  <si>
    <t>REGIÓN DE MURCIA 2010</t>
  </si>
  <si>
    <t>Fuente: Servicio de Planificación y Fiancianción Sanitaria. Consejería de Sanidad y Política Social.</t>
  </si>
  <si>
    <t>Datos a 31 de diciembre 2010</t>
  </si>
  <si>
    <t>Datos a 31 de diciembre 2004</t>
  </si>
  <si>
    <t>Área Sanitaria</t>
  </si>
  <si>
    <t>REGIÓN DE MURCIA 2004</t>
  </si>
  <si>
    <t>REGIÓN DE MURCIA 2005</t>
  </si>
  <si>
    <t>REGIÓN DE MURCIA 2011</t>
  </si>
  <si>
    <t>Dirección General de Recursos Humanos del Servicio Murciano de Salud.</t>
  </si>
  <si>
    <t>Datos a 31 de diciembre 2011</t>
  </si>
  <si>
    <t>Variables:</t>
  </si>
  <si>
    <t xml:space="preserve">          Medicina de familia.- Se refiere al número de efectivos o puestos reales asistenciales, o cupos, que hay en cada Área de Salud respecto a este tipo de profesional. Es decir, el número de profesionales en plazas de Medicina de Familia (por tanto con un cupo de población asignada). No se incluyen plazas destinadas exclusivamene a la atención de "Urgencias" en ninguna de sus modalidades, ni profesionales de refuerzo, ni otra situación distinta a  las mencionadas (como  personal directivo u otros).
</t>
  </si>
  <si>
    <t xml:space="preserve">         Personal no sanitario.- Se refiere al número de efectivos o puestos reales de atención directa no sanitaria a los ciudadanos, en cada Área de Salud. 
</t>
  </si>
  <si>
    <t>Incluye:</t>
  </si>
  <si>
    <t>*Celadores</t>
  </si>
  <si>
    <t>*Telefonistas</t>
  </si>
  <si>
    <t>*Personal polivalente u otras denominaciones similares</t>
  </si>
  <si>
    <t>*Otros: referido a personas que realizan labores de información, funciones tipo call-center, etc.</t>
  </si>
  <si>
    <t>*Se excluyen los trabajadores sociales. Se excluye también al personal de limpieza, mantenimiento, seguridad, u otros puestos específicos monográficos que no impliquen actividad de tipo administrativo o asimilado.</t>
  </si>
  <si>
    <t>Métodos:</t>
  </si>
  <si>
    <t>Fuentes de información:</t>
  </si>
  <si>
    <t xml:space="preserve">  Dirección General de Recursos Humanos del Servicio Murciano de Salud.</t>
  </si>
  <si>
    <t>RECURSOS HUMANOS EN ATENCIÓN PRIMARIA POR ÁREA DE SALUD.</t>
  </si>
  <si>
    <t>índice</t>
  </si>
  <si>
    <t>Datos a 31 de diciembre 2008</t>
  </si>
  <si>
    <t>Datos a 31 de diciembre 2006</t>
  </si>
  <si>
    <t xml:space="preserve">Fuente: Servicio de Planificación y Fiancianción Sanitaria. Consejería de Sanidad y Política Social. </t>
  </si>
  <si>
    <t>Fuente: Servicio de Planificación y Fiancianción Sanitaria. Consejería de Sanidad y Política Social. .</t>
  </si>
  <si>
    <t>Fuente: Servicio de Planificación y Fiancianción Sanitaria. Consejería de Sanidad y Política Social..</t>
  </si>
  <si>
    <t xml:space="preserve">          Se trata de información actualizable con periodicidad anual, siendo la fecha de corte acordada a 31 de diciembre de cada año. </t>
  </si>
  <si>
    <t>Auxiliar 
Administrativo</t>
  </si>
  <si>
    <t>Otro personal
 no sanitario</t>
  </si>
  <si>
    <t>Total España</t>
  </si>
  <si>
    <t>Datos a 31 de diciembre 2007</t>
  </si>
  <si>
    <t>ND</t>
  </si>
  <si>
    <t>ND: No Disponible</t>
  </si>
  <si>
    <t>Datos nacionales del Ministerio de Sanidad, Servicios Sociales e Igualdad.</t>
  </si>
  <si>
    <t>REGIÓN DE MURCIA 2012</t>
  </si>
  <si>
    <t>Datos a 31 de diciembre 2012</t>
  </si>
  <si>
    <t>Notas Metodológicas</t>
  </si>
  <si>
    <t>Año 2012</t>
  </si>
  <si>
    <t>Año 2011</t>
  </si>
  <si>
    <t>Año 2010</t>
  </si>
  <si>
    <t>Año 2009</t>
  </si>
  <si>
    <t>Año 2008</t>
  </si>
  <si>
    <t>Año 2007</t>
  </si>
  <si>
    <t>Año 2006</t>
  </si>
  <si>
    <t>Año 2005</t>
  </si>
  <si>
    <t>Año 2004</t>
  </si>
  <si>
    <t>REGIÓN DE MURCIA 2013</t>
  </si>
  <si>
    <t>Datos a 31 de diciembre 2013</t>
  </si>
  <si>
    <t>Año 2013</t>
  </si>
  <si>
    <t>REGIÓN DE MURCIA 2014</t>
  </si>
  <si>
    <t>Datos a 31 de diciembre 2014</t>
  </si>
  <si>
    <t>Datos a 31 de diciembre 2015</t>
  </si>
  <si>
    <t>Año 2014</t>
  </si>
  <si>
    <t>Año 2015</t>
  </si>
  <si>
    <t>REGIÓN DE MURCIA 2015</t>
  </si>
  <si>
    <t>REGIÓN DE MURCIA 2016</t>
  </si>
  <si>
    <t>Datos a 31 de diciembre 2016</t>
  </si>
  <si>
    <t>Año 2016</t>
  </si>
  <si>
    <t>REGIÓN DE MURCIA 2017</t>
  </si>
  <si>
    <t>Datos a 31 de diciembre 2017</t>
  </si>
  <si>
    <t>Año 2017</t>
  </si>
  <si>
    <t>Año 2018</t>
  </si>
  <si>
    <t>REGIÓN DE MURCIA 2018</t>
  </si>
  <si>
    <r>
      <t xml:space="preserve">        </t>
    </r>
    <r>
      <rPr>
        <b/>
        <i/>
        <sz val="11"/>
        <rFont val="Arial"/>
        <family val="2"/>
      </rPr>
      <t xml:space="preserve"> Recursos humanos en Atencion Primaria por Área de Salud </t>
    </r>
    <r>
      <rPr>
        <sz val="11"/>
        <rFont val="Arial"/>
        <family val="2"/>
      </rPr>
      <t xml:space="preserve">de la Región de Murcia recoge  el personal que  realiza su actividad y funciones en los Equipos de Atención Primaria. </t>
    </r>
  </si>
  <si>
    <r>
      <t xml:space="preserve">          Centro de Salud.- Se utiliza la definición incluida en el Real Decreto 137/1984</t>
    </r>
    <r>
      <rPr>
        <b/>
        <sz val="11"/>
        <rFont val="Arial"/>
        <family val="2"/>
      </rPr>
      <t xml:space="preserve">  </t>
    </r>
    <r>
      <rPr>
        <sz val="11"/>
        <rFont val="Arial"/>
        <family val="2"/>
      </rPr>
      <t>de autorización de centros, servicios y establecimientos sanitarios, que los define como  “Estructuras físicas y funcionales que posibilitan el desarrollo de una atención primaria de salud coordinada, globalmente, integral, permanente y continuada, y con base en el trabajo en equipo de los profesionales sanitarios y no sanitarios que actúan en el mismo. En ellos desarrollan sus actividades y funciones los Equipos de Atención Primaria”</t>
    </r>
  </si>
  <si>
    <t xml:space="preserve">          Pediatría.- Se refiere al número de efectivos o puestos reales asistenciales, o cupos, que hay en cada Área de Salud respecto a este tipo de profesional. Es decir, el número de profesionales en plazas de Pediatría (por tanto con un cupo de población asignada). 
</t>
  </si>
  <si>
    <t xml:space="preserve">          Enfermería.- Se refiere al número de efectivos o puestos reales asistenciales que hay en cada Área de Salud respecto a este tipo de profesional. Es decir, el número de profesionales en plazas de Enfermería / DUE. </t>
  </si>
  <si>
    <t xml:space="preserve">  Servicio de Planificación y Financiación Sanitaria. Dirección General de Planificación, Investigación, Farmacia y Atención al Ciudadano. Consejería de Salud.       </t>
  </si>
  <si>
    <t xml:space="preserve">  Ministerio de Sanidad, Consumo y Bienestar Social.</t>
  </si>
  <si>
    <t xml:space="preserve">         No se incluyen matronas, plazas dedicadas en exclusiva  a la atención de urgencias, plazas de unidades de apoyo ni ninguna otra consideración distinta a las señaladas (como personal directivo u otros).</t>
  </si>
  <si>
    <t xml:space="preserve">  Base de Datos de Usuarios (BDU) del Servicio Murciano de Salud.</t>
  </si>
  <si>
    <t>Fuente: Servicio de Planificación y Financiación Sanitaria. Consejería de Salud.</t>
  </si>
  <si>
    <t>Base de Datos de Usuarios (BDU) del Servicio Murciano de Salud.</t>
  </si>
  <si>
    <t>Datos nacionales del Ministerio de Sanidad, Consumo y Bienestar Social.</t>
  </si>
  <si>
    <t>Datos a 31 de diciembre 2018.</t>
  </si>
  <si>
    <t>Auxiliares*
Enfermería</t>
  </si>
  <si>
    <t>*Datos disponibles de estos profesionales a partir del año 2017 (inclusive).</t>
  </si>
  <si>
    <t>*Datos disponibles de estos profesionales a partir de este año.</t>
  </si>
  <si>
    <t>* Auxiliar Enfermería: Datos disponibles a partir del año 2017.</t>
  </si>
  <si>
    <t xml:space="preserve">         Auxiliar de Enfermería.- Se refiere a los efectivos o puestos reales asistenciales (plazas) que hay en cada Área de Salud respecto a esta categoría profesional. Se incluye como variable en 2017, apareciendo información de estos profesionales de ese año en adelante.</t>
  </si>
  <si>
    <t>Índice</t>
  </si>
  <si>
    <t>Evolución</t>
  </si>
  <si>
    <t>Año 2019</t>
  </si>
  <si>
    <t>REGIÓN DE MURCIA 2019</t>
  </si>
  <si>
    <t>Datos a 31 de diciembre 2019.</t>
  </si>
  <si>
    <t xml:space="preserve">          Se incluye un gráfico que muestra la evolución durante el periodo del número de profesionales sanitarios y no sanitarios que desempeñan sus funciones dentro de los Equipos de Atención Primaria de la Región de Murcia.</t>
  </si>
  <si>
    <t>Año 2020</t>
  </si>
  <si>
    <t>Auxiliar
Enfermería</t>
  </si>
  <si>
    <t>REGIÓN DE MURCIA 2020.</t>
  </si>
  <si>
    <t>Información a 31 de diciembre 2020.</t>
  </si>
  <si>
    <t>Fuentes: SIAP - Servicio de Planificación y Financiación Sanitaria. Consejería de Salud. Portal Estadístico-MSCBS.</t>
  </si>
  <si>
    <t xml:space="preserve">         Personal auxiliar administrativo que desarrolla sus funciones en los centros de salud o consultorios locales, como integrantes de los equipos de atención primaria. Estos profesionales suelen integrar las denominadas "Unidades administrativas", "Unidades de atención al usuario" u otras denominaciones similares. Generalmente desarrollan funciones tanto de atención directa a las personas (tramitaciones, gestoría, citaciones) como de apoyo administrativo al conjunto de profesionales del EAP.</t>
  </si>
  <si>
    <t xml:space="preserve">          Otro personal no sanitario: incluye diferentes puestos de trabajo que llevan a cabo tareas complementarias a las descritas o que desarrollan aspectos parciales de entre los señalados para el caso de auxiliar administrativo. Incluye:</t>
  </si>
  <si>
    <t>Auxiliar 
Administrativo*</t>
  </si>
  <si>
    <t>Otro personal
 no sanitario*</t>
  </si>
  <si>
    <t>* Los jefes de equipo, que hasta 2019 se incluían en Otro personal no sanitario, a partir de 2020 pasan a contabilizarse dentro del grupo de Auxiliares administrativos.</t>
  </si>
  <si>
    <t xml:space="preserve">                    ** Los jefes de equipo, que hasta 2019 se incluían en Otro personal no sanitario, a partir de 2020 pasan a contabilizarse dentro del grupo de Auxiliares administrativos.</t>
  </si>
  <si>
    <t>Año 2021</t>
  </si>
  <si>
    <t xml:space="preserve">          Área de Salud.- Son  las estructuras fundamentales del Sistema Sanitario, responsabilizadas de la gestión unitaria de los centros y establecimientos del Servicio de Salud en su demarcación territorial y de las prestaciones y programas sanitarios a desarrollar por ellos.  En la Región de Murcia cada una de ellas dispone de una  gerencia única responsable de la gestión de los recursos de atención primaria y especializada. Hasta el año 2009 incluido había 6 áreas de salud y a partir del 2010 se ampliaron hasta 9 áreas de salud.</t>
  </si>
  <si>
    <t>REGIÓN DE MURCIA 2004-2021.</t>
  </si>
  <si>
    <t xml:space="preserve">           La información de este archivo se encuentra estructurada por categorias profesionales y se refiere al número de efectivos o puestos reales que hay en cada área de salud, desde el año 2004 hasta el año con información disponible más reciente. Así, los datos muestran únicamente las plazas creadas para cada categoría profesional, no mostrándose el personal de refuerzo ni el eventual.</t>
  </si>
  <si>
    <t>REGIÓN DE MURCIA 2021.</t>
  </si>
  <si>
    <t>Información a 31 de diciembre 2021.</t>
  </si>
  <si>
    <t>NOTA: La información muestra las plazas que hay creadas para cada categoría profesional, no mostrando el personal de refuerzo ni el eventual.</t>
  </si>
  <si>
    <t xml:space="preserve">                    También en 2021, los administrativos pasan a contabilizarse dentro del grupo de auxiliares administrativos (antes en otro personal no sanitario).</t>
  </si>
  <si>
    <t xml:space="preserve">        En 2020 hay un cambio de criterio respecto a la inclusión de los jefes de equipo que afecta a los grupos: Auxiliar administrativo y Otro personal no sanitario. Estos jefes de equipo, que hasta 2019 se incluían en Otro personal no sanitario, a partir de 2020 pasan a contabilizarse dentro del grupo de Auxiliares administrativos. También en 2021, los administrativos pasan a contabilizarse en el grupo de auxiliares administrativos, y no en otro personal no sanitario.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</si>
</sst>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0"/>
      <name val="Arial"/>
    </font>
    <font>
      <b/>
      <sz val="11"/>
      <name val="Arial"/>
      <family val="2"/>
    </font>
    <font>
      <b/>
      <sz val="10"/>
      <name val="Arial"/>
      <family val="2"/>
    </font>
    <font>
      <sz val="10"/>
      <name val="Arial"/>
      <family val="2"/>
    </font>
    <font>
      <sz val="8"/>
      <name val="Arial"/>
      <family val="2"/>
    </font>
    <font>
      <sz val="8"/>
      <name val="Arial"/>
      <family val="2"/>
    </font>
    <font>
      <sz val="10"/>
      <color indexed="8"/>
      <name val="Arial"/>
      <family val="2"/>
    </font>
    <font>
      <sz val="10"/>
      <color indexed="8"/>
      <name val="Arial"/>
      <family val="2"/>
    </font>
    <font>
      <b/>
      <sz val="10"/>
      <color indexed="8"/>
      <name val="Arial"/>
      <family val="2"/>
    </font>
    <font>
      <u/>
      <sz val="10"/>
      <color indexed="12"/>
      <name val="Arial"/>
      <family val="2"/>
    </font>
    <font>
      <b/>
      <sz val="11"/>
      <color indexed="18"/>
      <name val="Arial"/>
      <family val="2"/>
    </font>
    <font>
      <b/>
      <sz val="10"/>
      <name val="Arial"/>
      <family val="2"/>
    </font>
    <font>
      <sz val="11"/>
      <name val="Arial"/>
      <family val="2"/>
    </font>
    <font>
      <b/>
      <sz val="10"/>
      <name val="Tahoma"/>
      <family val="2"/>
    </font>
    <font>
      <b/>
      <sz val="11"/>
      <color indexed="18"/>
      <name val="Arial"/>
      <family val="2"/>
    </font>
    <font>
      <b/>
      <sz val="8"/>
      <color indexed="9"/>
      <name val="Arial"/>
      <family val="2"/>
    </font>
    <font>
      <b/>
      <sz val="11"/>
      <color indexed="9"/>
      <name val="Arial"/>
      <family val="2"/>
    </font>
    <font>
      <b/>
      <i/>
      <sz val="11"/>
      <name val="Arial"/>
      <family val="2"/>
    </font>
    <font>
      <u/>
      <sz val="10"/>
      <name val="Arial"/>
      <family val="2"/>
    </font>
    <font>
      <sz val="10"/>
      <color rgb="FFFF0000"/>
      <name val="Arial"/>
      <family val="2"/>
    </font>
    <font>
      <sz val="10"/>
      <color theme="8"/>
      <name val="Arial"/>
      <family val="2"/>
    </font>
    <font>
      <b/>
      <sz val="10"/>
      <color rgb="FFFF0000"/>
      <name val="Tahoma"/>
      <family val="2"/>
    </font>
    <font>
      <sz val="11"/>
      <color rgb="FF00B050"/>
      <name val="Arial"/>
      <family val="2"/>
    </font>
    <font>
      <sz val="10"/>
      <color rgb="FF00B050"/>
      <name val="Arial"/>
      <family val="2"/>
    </font>
    <font>
      <b/>
      <sz val="10"/>
      <color rgb="FFFF0000"/>
      <name val="Arial"/>
      <family val="2"/>
    </font>
    <font>
      <sz val="10"/>
      <color rgb="FF0070C0"/>
      <name val="Arial"/>
      <family val="2"/>
    </font>
    <font>
      <sz val="11"/>
      <color rgb="FF0070C0"/>
      <name val="Arial"/>
      <family val="2"/>
    </font>
    <font>
      <sz val="9"/>
      <color rgb="FF00B050"/>
      <name val="Tahoma"/>
      <family val="2"/>
    </font>
    <font>
      <sz val="10"/>
      <color rgb="FFC00000"/>
      <name val="Arial"/>
      <family val="2"/>
    </font>
    <font>
      <sz val="10"/>
      <color rgb="FF8439BD"/>
      <name val="Arial"/>
      <family val="2"/>
    </font>
    <font>
      <sz val="8"/>
      <color rgb="FF8439BD"/>
      <name val="Arial"/>
      <family val="2"/>
    </font>
    <font>
      <sz val="9"/>
      <color rgb="FF8439BD"/>
      <name val="Arial"/>
      <family val="2"/>
    </font>
    <font>
      <b/>
      <sz val="9"/>
      <name val="Arial"/>
      <family val="2"/>
    </font>
    <font>
      <b/>
      <sz val="10"/>
      <color rgb="FFC00000"/>
      <name val="Arial"/>
      <family val="2"/>
    </font>
    <font>
      <sz val="8"/>
      <color rgb="FFC00000"/>
      <name val="Arial"/>
      <family val="2"/>
    </font>
    <font>
      <u/>
      <sz val="10"/>
      <color rgb="FF0000FF"/>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8"/>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right/>
      <top/>
      <bottom style="medium">
        <color indexed="64"/>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alignment vertical="top"/>
      <protection locked="0"/>
    </xf>
    <xf numFmtId="0" fontId="6" fillId="0" borderId="0"/>
  </cellStyleXfs>
  <cellXfs count="178">
    <xf numFmtId="0" fontId="0" fillId="0" borderId="0" xfId="0"/>
    <xf numFmtId="0" fontId="1" fillId="0" borderId="0" xfId="0" applyFont="1" applyAlignment="1"/>
    <xf numFmtId="3" fontId="3" fillId="2" borderId="0" xfId="0" applyNumberFormat="1" applyFont="1" applyFill="1" applyBorder="1" applyAlignment="1">
      <alignment horizontal="center"/>
    </xf>
    <xf numFmtId="0" fontId="9" fillId="0" borderId="0" xfId="1" applyAlignment="1" applyProtection="1"/>
    <xf numFmtId="0" fontId="0" fillId="0" borderId="0" xfId="0" applyAlignment="1">
      <alignment horizontal="center"/>
    </xf>
    <xf numFmtId="0" fontId="0" fillId="2" borderId="0" xfId="0" applyFill="1" applyBorder="1"/>
    <xf numFmtId="0" fontId="3" fillId="2" borderId="0" xfId="0" applyFont="1" applyFill="1" applyBorder="1" applyAlignment="1">
      <alignment horizontal="right" wrapText="1" indent="2"/>
    </xf>
    <xf numFmtId="0" fontId="3" fillId="2" borderId="0" xfId="0" applyFont="1" applyFill="1" applyBorder="1" applyAlignment="1">
      <alignment horizontal="right" indent="2"/>
    </xf>
    <xf numFmtId="3" fontId="0" fillId="2" borderId="0" xfId="0" applyNumberFormat="1" applyFill="1" applyBorder="1"/>
    <xf numFmtId="0" fontId="4" fillId="2" borderId="0" xfId="0" applyFont="1" applyFill="1" applyBorder="1"/>
    <xf numFmtId="0" fontId="3" fillId="2" borderId="0" xfId="0" applyFont="1" applyFill="1" applyBorder="1"/>
    <xf numFmtId="3" fontId="2" fillId="3" borderId="1" xfId="0" applyNumberFormat="1" applyFont="1" applyFill="1" applyBorder="1" applyAlignment="1">
      <alignment horizontal="right" wrapText="1" indent="2"/>
    </xf>
    <xf numFmtId="3" fontId="2" fillId="3" borderId="1" xfId="0" applyNumberFormat="1" applyFont="1" applyFill="1" applyBorder="1" applyAlignment="1">
      <alignment horizontal="center" vertical="center" wrapText="1"/>
    </xf>
    <xf numFmtId="0" fontId="0" fillId="2" borderId="0" xfId="0" applyFill="1"/>
    <xf numFmtId="0" fontId="9" fillId="2" borderId="0" xfId="1" applyFill="1" applyAlignment="1" applyProtection="1"/>
    <xf numFmtId="3" fontId="0" fillId="0" borderId="0" xfId="0" applyNumberFormat="1" applyBorder="1"/>
    <xf numFmtId="3" fontId="3" fillId="2" borderId="0" xfId="0" applyNumberFormat="1" applyFont="1" applyFill="1" applyBorder="1" applyAlignment="1">
      <alignment horizontal="right" wrapText="1"/>
    </xf>
    <xf numFmtId="0" fontId="3" fillId="2" borderId="0" xfId="0" applyFont="1" applyFill="1" applyBorder="1" applyAlignment="1" applyProtection="1">
      <alignment horizontal="left"/>
      <protection locked="0"/>
    </xf>
    <xf numFmtId="0" fontId="5" fillId="2" borderId="0" xfId="0" applyFont="1" applyFill="1" applyBorder="1" applyAlignment="1" applyProtection="1">
      <alignment horizontal="left" indent="4"/>
      <protection locked="0"/>
    </xf>
    <xf numFmtId="0" fontId="2" fillId="3" borderId="1" xfId="0" applyFont="1" applyFill="1" applyBorder="1" applyAlignment="1" applyProtection="1">
      <alignment horizontal="center"/>
      <protection locked="0"/>
    </xf>
    <xf numFmtId="0" fontId="5" fillId="2" borderId="0" xfId="0" applyFont="1" applyFill="1" applyBorder="1" applyAlignment="1" applyProtection="1">
      <protection locked="0"/>
    </xf>
    <xf numFmtId="0" fontId="2" fillId="3" borderId="1" xfId="0" applyFont="1" applyFill="1" applyBorder="1" applyAlignment="1" applyProtection="1">
      <alignment horizontal="center" vertical="center"/>
      <protection locked="0"/>
    </xf>
    <xf numFmtId="0" fontId="1" fillId="0" borderId="0" xfId="0" applyFont="1" applyAlignment="1">
      <alignment horizontal="center"/>
    </xf>
    <xf numFmtId="0" fontId="11" fillId="3" borderId="1" xfId="0" applyNumberFormat="1" applyFont="1" applyFill="1" applyBorder="1" applyAlignment="1" applyProtection="1">
      <alignment horizontal="center" wrapText="1"/>
    </xf>
    <xf numFmtId="0" fontId="11" fillId="3" borderId="1" xfId="0" applyNumberFormat="1" applyFont="1" applyFill="1" applyBorder="1" applyAlignment="1" applyProtection="1">
      <alignment horizontal="center" vertical="center" wrapText="1"/>
    </xf>
    <xf numFmtId="0" fontId="11"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left"/>
      <protection locked="0"/>
    </xf>
    <xf numFmtId="0" fontId="2" fillId="3" borderId="2" xfId="0" applyFont="1" applyFill="1" applyBorder="1" applyAlignment="1" applyProtection="1">
      <alignment horizontal="left"/>
      <protection locked="0"/>
    </xf>
    <xf numFmtId="0" fontId="4" fillId="2" borderId="0" xfId="0" applyFont="1" applyFill="1"/>
    <xf numFmtId="0" fontId="3" fillId="0" borderId="0" xfId="0" applyFont="1" applyFill="1" applyBorder="1" applyAlignment="1" applyProtection="1">
      <alignment horizontal="left"/>
      <protection locked="0"/>
    </xf>
    <xf numFmtId="0" fontId="1" fillId="2" borderId="0" xfId="0" applyFont="1" applyFill="1" applyAlignment="1">
      <alignment horizontal="center"/>
    </xf>
    <xf numFmtId="0" fontId="0" fillId="2" borderId="0" xfId="0" applyFill="1" applyAlignment="1"/>
    <xf numFmtId="0" fontId="0" fillId="2" borderId="0" xfId="0" applyFill="1" applyAlignment="1">
      <alignment horizontal="center"/>
    </xf>
    <xf numFmtId="0" fontId="2" fillId="2" borderId="0" xfId="0" applyFont="1" applyFill="1" applyAlignment="1">
      <alignment horizontal="center"/>
    </xf>
    <xf numFmtId="0" fontId="2" fillId="2" borderId="0" xfId="0" applyFont="1" applyFill="1"/>
    <xf numFmtId="0" fontId="13" fillId="2" borderId="0" xfId="0" applyFont="1" applyFill="1" applyBorder="1" applyAlignment="1">
      <alignment horizontal="center"/>
    </xf>
    <xf numFmtId="1" fontId="13" fillId="2" borderId="0" xfId="0" applyNumberFormat="1" applyFont="1" applyFill="1" applyBorder="1" applyAlignment="1">
      <alignment vertical="center"/>
    </xf>
    <xf numFmtId="0" fontId="13" fillId="2" borderId="0" xfId="0" applyFont="1" applyFill="1" applyBorder="1" applyAlignment="1">
      <alignment horizontal="center" wrapText="1"/>
    </xf>
    <xf numFmtId="0" fontId="2" fillId="2" borderId="0" xfId="0" applyFont="1" applyFill="1" applyBorder="1" applyAlignment="1">
      <alignment horizontal="center"/>
    </xf>
    <xf numFmtId="0" fontId="13" fillId="2" borderId="0" xfId="0" applyFont="1" applyFill="1" applyBorder="1" applyAlignment="1">
      <alignment wrapText="1"/>
    </xf>
    <xf numFmtId="0" fontId="13" fillId="2" borderId="0" xfId="0" applyFont="1" applyFill="1" applyBorder="1" applyAlignment="1"/>
    <xf numFmtId="1" fontId="13" fillId="2" borderId="0" xfId="0" applyNumberFormat="1" applyFont="1" applyFill="1" applyBorder="1" applyAlignment="1">
      <alignment horizontal="center" vertical="center"/>
    </xf>
    <xf numFmtId="1" fontId="13" fillId="2" borderId="0" xfId="0" applyNumberFormat="1" applyFont="1" applyFill="1" applyBorder="1" applyAlignment="1">
      <alignment horizontal="right" vertical="center"/>
    </xf>
    <xf numFmtId="0" fontId="9" fillId="2" borderId="0" xfId="1" applyFill="1" applyAlignment="1" applyProtection="1">
      <alignment horizontal="right"/>
    </xf>
    <xf numFmtId="0" fontId="0" fillId="2" borderId="0" xfId="0" applyFill="1" applyBorder="1" applyAlignment="1">
      <alignment wrapText="1"/>
    </xf>
    <xf numFmtId="0" fontId="2" fillId="0" borderId="0" xfId="0" applyFont="1" applyFill="1" applyBorder="1" applyAlignment="1">
      <alignment horizontal="right" indent="2"/>
    </xf>
    <xf numFmtId="0" fontId="9" fillId="2" borderId="0" xfId="1" applyFill="1" applyAlignment="1" applyProtection="1">
      <alignment horizontal="center"/>
    </xf>
    <xf numFmtId="3" fontId="0" fillId="0" borderId="0" xfId="0" applyNumberFormat="1"/>
    <xf numFmtId="1" fontId="15" fillId="0" borderId="0" xfId="0" applyNumberFormat="1" applyFont="1" applyFill="1" applyBorder="1" applyAlignment="1" applyProtection="1">
      <alignment horizontal="center" vertical="top"/>
    </xf>
    <xf numFmtId="1" fontId="14" fillId="0" borderId="0" xfId="0" applyNumberFormat="1" applyFont="1" applyFill="1" applyBorder="1" applyAlignment="1" applyProtection="1">
      <alignment horizontal="left" vertical="top"/>
    </xf>
    <xf numFmtId="0" fontId="0" fillId="0" borderId="0" xfId="0" applyFill="1" applyBorder="1"/>
    <xf numFmtId="0" fontId="0" fillId="0" borderId="0" xfId="0" applyAlignment="1"/>
    <xf numFmtId="0" fontId="9" fillId="0" borderId="0" xfId="1" applyAlignment="1" applyProtection="1">
      <alignment horizontal="center"/>
    </xf>
    <xf numFmtId="0" fontId="9" fillId="2" borderId="0" xfId="1" quotePrefix="1" applyFill="1" applyAlignment="1" applyProtection="1">
      <alignment horizontal="center"/>
    </xf>
    <xf numFmtId="0" fontId="2" fillId="3" borderId="1" xfId="0" applyFont="1" applyFill="1" applyBorder="1" applyAlignment="1" applyProtection="1">
      <alignment horizontal="right"/>
      <protection locked="0"/>
    </xf>
    <xf numFmtId="0" fontId="11" fillId="3" borderId="1" xfId="0" applyNumberFormat="1" applyFont="1" applyFill="1" applyBorder="1" applyAlignment="1" applyProtection="1">
      <alignment horizontal="right" vertical="center" wrapText="1"/>
    </xf>
    <xf numFmtId="3" fontId="3" fillId="2" borderId="0" xfId="0" applyNumberFormat="1" applyFont="1" applyFill="1" applyBorder="1" applyAlignment="1">
      <alignment horizontal="right" wrapText="1" indent="2"/>
    </xf>
    <xf numFmtId="3" fontId="2" fillId="3" borderId="2" xfId="0" applyNumberFormat="1" applyFont="1" applyFill="1" applyBorder="1" applyAlignment="1">
      <alignment horizontal="right" wrapText="1" indent="2"/>
    </xf>
    <xf numFmtId="3" fontId="2" fillId="3" borderId="1" xfId="0" applyNumberFormat="1" applyFont="1" applyFill="1" applyBorder="1" applyAlignment="1">
      <alignment horizontal="right" indent="2"/>
    </xf>
    <xf numFmtId="3" fontId="0" fillId="2" borderId="0" xfId="0" applyNumberFormat="1" applyFill="1" applyBorder="1" applyAlignment="1">
      <alignment horizontal="right" indent="2"/>
    </xf>
    <xf numFmtId="3" fontId="3" fillId="2" borderId="0" xfId="0" applyNumberFormat="1" applyFont="1" applyFill="1" applyBorder="1" applyAlignment="1">
      <alignment horizontal="right" indent="2"/>
    </xf>
    <xf numFmtId="0" fontId="2" fillId="3" borderId="2" xfId="0" applyFont="1" applyFill="1" applyBorder="1" applyAlignment="1">
      <alignment horizontal="right" wrapText="1" indent="2"/>
    </xf>
    <xf numFmtId="3" fontId="7" fillId="4" borderId="0" xfId="2" applyNumberFormat="1" applyFont="1" applyFill="1" applyBorder="1" applyAlignment="1" applyProtection="1">
      <alignment horizontal="right" wrapText="1" indent="2"/>
    </xf>
    <xf numFmtId="3" fontId="0" fillId="2" borderId="0" xfId="0" applyNumberFormat="1" applyFill="1" applyAlignment="1">
      <alignment horizontal="right" indent="2"/>
    </xf>
    <xf numFmtId="3" fontId="8" fillId="3" borderId="2" xfId="2" applyNumberFormat="1" applyFont="1" applyFill="1" applyBorder="1" applyAlignment="1" applyProtection="1">
      <alignment horizontal="right" wrapText="1" indent="2"/>
    </xf>
    <xf numFmtId="0" fontId="2" fillId="3" borderId="2" xfId="0" applyFont="1" applyFill="1" applyBorder="1" applyAlignment="1">
      <alignment horizontal="right" indent="2"/>
    </xf>
    <xf numFmtId="0" fontId="0" fillId="2" borderId="0" xfId="0" applyFill="1" applyBorder="1" applyAlignment="1">
      <alignment horizontal="right" indent="2"/>
    </xf>
    <xf numFmtId="3" fontId="2" fillId="3" borderId="2" xfId="0" applyNumberFormat="1" applyFont="1" applyFill="1" applyBorder="1" applyAlignment="1">
      <alignment horizontal="right" indent="2"/>
    </xf>
    <xf numFmtId="0" fontId="2" fillId="3" borderId="1" xfId="0" applyFont="1" applyFill="1" applyBorder="1" applyAlignment="1">
      <alignment horizontal="right" indent="2"/>
    </xf>
    <xf numFmtId="0" fontId="19" fillId="0" borderId="0" xfId="0" applyFont="1"/>
    <xf numFmtId="3" fontId="19" fillId="0" borderId="0" xfId="0" applyNumberFormat="1" applyFont="1"/>
    <xf numFmtId="0" fontId="20" fillId="0" borderId="0" xfId="0" applyFont="1"/>
    <xf numFmtId="0" fontId="3" fillId="0" borderId="0" xfId="0" applyFont="1"/>
    <xf numFmtId="0" fontId="2" fillId="3" borderId="1" xfId="0" applyFont="1" applyFill="1" applyBorder="1" applyAlignment="1" applyProtection="1">
      <alignment horizontal="right" wrapText="1"/>
      <protection locked="0"/>
    </xf>
    <xf numFmtId="0" fontId="19" fillId="2" borderId="0" xfId="0" applyFont="1" applyFill="1" applyBorder="1"/>
    <xf numFmtId="0" fontId="21" fillId="2" borderId="0" xfId="0" applyFont="1" applyFill="1" applyBorder="1" applyAlignment="1"/>
    <xf numFmtId="0" fontId="21" fillId="2" borderId="0" xfId="0" applyFont="1" applyFill="1" applyBorder="1" applyAlignment="1">
      <alignment horizontal="center"/>
    </xf>
    <xf numFmtId="3" fontId="3" fillId="0" borderId="0" xfId="0" applyNumberFormat="1" applyFont="1"/>
    <xf numFmtId="3" fontId="19" fillId="5" borderId="0" xfId="0" applyNumberFormat="1" applyFont="1" applyFill="1" applyBorder="1" applyAlignment="1">
      <alignment horizontal="right" indent="2"/>
    </xf>
    <xf numFmtId="3" fontId="3" fillId="2" borderId="0" xfId="0" applyNumberFormat="1" applyFont="1" applyFill="1" applyBorder="1"/>
    <xf numFmtId="0" fontId="12" fillId="2" borderId="0" xfId="0" applyFont="1" applyFill="1" applyAlignment="1">
      <alignment horizontal="justify" vertical="center" wrapText="1"/>
    </xf>
    <xf numFmtId="0" fontId="12" fillId="2" borderId="0" xfId="0" applyFont="1" applyFill="1" applyBorder="1" applyAlignment="1">
      <alignment vertical="center" wrapText="1"/>
    </xf>
    <xf numFmtId="0" fontId="12" fillId="2" borderId="0" xfId="0" applyFont="1" applyFill="1" applyBorder="1" applyAlignment="1">
      <alignment horizontal="left" vertical="center" wrapText="1"/>
    </xf>
    <xf numFmtId="0" fontId="12" fillId="2" borderId="0" xfId="0" applyFont="1" applyFill="1" applyBorder="1" applyAlignment="1">
      <alignment horizontal="justify" vertical="center" wrapText="1"/>
    </xf>
    <xf numFmtId="0" fontId="3" fillId="2" borderId="0" xfId="0" applyFont="1" applyFill="1" applyAlignment="1">
      <alignment horizontal="justify" vertical="center" wrapText="1"/>
    </xf>
    <xf numFmtId="0" fontId="18" fillId="2" borderId="0" xfId="1" applyFont="1" applyFill="1" applyAlignment="1" applyProtection="1">
      <alignment horizontal="justify" vertical="center" wrapText="1"/>
    </xf>
    <xf numFmtId="0" fontId="3" fillId="2" borderId="0" xfId="0" applyFont="1" applyFill="1"/>
    <xf numFmtId="0" fontId="18" fillId="0" borderId="0" xfId="1" applyFont="1" applyAlignment="1" applyProtection="1"/>
    <xf numFmtId="0" fontId="5" fillId="2" borderId="0" xfId="0" applyFont="1" applyFill="1" applyBorder="1"/>
    <xf numFmtId="1" fontId="12" fillId="0" borderId="0" xfId="0" applyNumberFormat="1" applyFont="1" applyFill="1" applyBorder="1" applyAlignment="1">
      <alignment horizontal="right" vertical="top" wrapText="1"/>
    </xf>
    <xf numFmtId="1" fontId="16" fillId="0" borderId="0" xfId="0" applyNumberFormat="1" applyFont="1" applyFill="1" applyBorder="1" applyAlignment="1" applyProtection="1">
      <alignment horizontal="center" vertical="top"/>
    </xf>
    <xf numFmtId="1" fontId="10" fillId="0" borderId="0" xfId="0" applyNumberFormat="1" applyFont="1" applyFill="1" applyBorder="1" applyAlignment="1" applyProtection="1">
      <alignment horizontal="left" vertical="top"/>
    </xf>
    <xf numFmtId="1" fontId="22" fillId="0" borderId="0" xfId="0" applyNumberFormat="1" applyFont="1" applyFill="1" applyBorder="1" applyAlignment="1">
      <alignment horizontal="right" vertical="top" wrapText="1"/>
    </xf>
    <xf numFmtId="1" fontId="0" fillId="0" borderId="0" xfId="0" applyNumberFormat="1" applyFill="1" applyBorder="1"/>
    <xf numFmtId="1" fontId="23" fillId="0" borderId="0" xfId="0" applyNumberFormat="1" applyFont="1" applyFill="1" applyBorder="1"/>
    <xf numFmtId="0" fontId="5" fillId="0" borderId="0" xfId="0" applyFont="1"/>
    <xf numFmtId="0" fontId="3"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3" fontId="0" fillId="0" borderId="0" xfId="0" applyNumberFormat="1" applyFill="1" applyBorder="1" applyAlignment="1">
      <alignment horizontal="center"/>
    </xf>
    <xf numFmtId="0" fontId="5" fillId="0" borderId="0" xfId="0" applyFont="1" applyAlignment="1">
      <alignment horizontal="left" vertical="center" indent="5"/>
    </xf>
    <xf numFmtId="0" fontId="1" fillId="0" borderId="0" xfId="0" applyFont="1" applyAlignment="1">
      <alignment horizontal="center"/>
    </xf>
    <xf numFmtId="0" fontId="9" fillId="2" borderId="0" xfId="1" applyFill="1" applyAlignment="1" applyProtection="1">
      <alignment horizontal="center"/>
    </xf>
    <xf numFmtId="0" fontId="1" fillId="2" borderId="0" xfId="0" applyFont="1" applyFill="1" applyAlignment="1">
      <alignment horizontal="center"/>
    </xf>
    <xf numFmtId="0" fontId="9" fillId="2" borderId="0" xfId="1" applyFill="1" applyAlignment="1" applyProtection="1">
      <alignment horizontal="center"/>
    </xf>
    <xf numFmtId="1" fontId="16" fillId="0" borderId="0" xfId="0" applyNumberFormat="1" applyFont="1" applyFill="1" applyBorder="1" applyAlignment="1" applyProtection="1">
      <alignment horizontal="center" vertical="top"/>
    </xf>
    <xf numFmtId="1" fontId="16" fillId="0" borderId="0" xfId="0" applyNumberFormat="1" applyFont="1" applyFill="1" applyBorder="1" applyAlignment="1" applyProtection="1">
      <alignment horizontal="center" vertical="top"/>
    </xf>
    <xf numFmtId="0" fontId="4" fillId="2" borderId="0" xfId="0" applyFont="1" applyFill="1" applyBorder="1" applyAlignment="1" applyProtection="1">
      <protection locked="0"/>
    </xf>
    <xf numFmtId="0" fontId="24" fillId="0" borderId="0" xfId="0" applyFont="1"/>
    <xf numFmtId="3" fontId="19" fillId="0" borderId="0" xfId="0" applyNumberFormat="1" applyFont="1" applyAlignment="1">
      <alignment horizontal="right"/>
    </xf>
    <xf numFmtId="3" fontId="19" fillId="0" borderId="0" xfId="0" applyNumberFormat="1" applyFont="1" applyAlignment="1">
      <alignment horizontal="center"/>
    </xf>
    <xf numFmtId="0" fontId="19" fillId="0" borderId="0" xfId="0" applyFont="1" applyAlignment="1">
      <alignment horizontal="center"/>
    </xf>
    <xf numFmtId="0" fontId="19" fillId="0" borderId="0" xfId="0" applyFont="1" applyFill="1" applyBorder="1" applyAlignment="1">
      <alignment horizontal="center"/>
    </xf>
    <xf numFmtId="0" fontId="9" fillId="2" borderId="0" xfId="1" applyFill="1" applyAlignment="1" applyProtection="1">
      <alignment horizontal="center"/>
    </xf>
    <xf numFmtId="0" fontId="25" fillId="0" borderId="0" xfId="0" applyFont="1" applyFill="1" applyBorder="1"/>
    <xf numFmtId="0" fontId="2" fillId="0" borderId="0" xfId="0" applyFont="1" applyFill="1" applyBorder="1"/>
    <xf numFmtId="3" fontId="3" fillId="0" borderId="0" xfId="0" applyNumberFormat="1" applyFont="1" applyFill="1" applyBorder="1" applyAlignment="1">
      <alignment horizontal="right" wrapText="1" indent="2"/>
    </xf>
    <xf numFmtId="0" fontId="24" fillId="0" borderId="0" xfId="0" applyFont="1" applyFill="1"/>
    <xf numFmtId="1" fontId="1" fillId="0" borderId="0" xfId="0" applyNumberFormat="1" applyFont="1" applyFill="1" applyBorder="1" applyAlignment="1">
      <alignment horizontal="right" vertical="top" wrapText="1"/>
    </xf>
    <xf numFmtId="1" fontId="26" fillId="0" borderId="0" xfId="0" applyNumberFormat="1" applyFont="1" applyFill="1" applyBorder="1" applyAlignment="1">
      <alignment horizontal="right" vertical="top" wrapText="1"/>
    </xf>
    <xf numFmtId="1" fontId="19" fillId="0" borderId="0" xfId="0" applyNumberFormat="1" applyFont="1" applyFill="1" applyBorder="1"/>
    <xf numFmtId="1" fontId="25" fillId="0" borderId="0" xfId="0" applyNumberFormat="1" applyFont="1" applyFill="1" applyBorder="1"/>
    <xf numFmtId="0" fontId="2" fillId="3" borderId="1" xfId="0" applyFont="1" applyFill="1" applyBorder="1" applyAlignment="1" applyProtection="1">
      <alignment horizontal="center" wrapText="1"/>
      <protection locked="0"/>
    </xf>
    <xf numFmtId="0" fontId="9" fillId="2" borderId="0" xfId="1" applyFill="1" applyAlignment="1" applyProtection="1">
      <alignment horizontal="center"/>
    </xf>
    <xf numFmtId="1" fontId="16" fillId="0" borderId="0" xfId="0" applyNumberFormat="1" applyFont="1" applyFill="1" applyBorder="1" applyAlignment="1" applyProtection="1">
      <alignment horizontal="center" vertical="top"/>
    </xf>
    <xf numFmtId="0" fontId="0" fillId="0" borderId="0" xfId="0" applyFill="1" applyBorder="1"/>
    <xf numFmtId="0" fontId="0" fillId="0" borderId="0" xfId="0" applyFill="1" applyBorder="1"/>
    <xf numFmtId="0" fontId="9" fillId="0" borderId="0" xfId="1" applyAlignment="1" applyProtection="1">
      <alignment horizontal="right"/>
    </xf>
    <xf numFmtId="0" fontId="23" fillId="2" borderId="0" xfId="0" applyFont="1" applyFill="1" applyBorder="1" applyAlignment="1">
      <alignment horizontal="right" indent="2"/>
    </xf>
    <xf numFmtId="0" fontId="23" fillId="2" borderId="0" xfId="0" applyFont="1" applyFill="1" applyBorder="1"/>
    <xf numFmtId="0" fontId="23" fillId="0" borderId="0" xfId="0" applyFont="1" applyFill="1" applyBorder="1"/>
    <xf numFmtId="0" fontId="28" fillId="0" borderId="0" xfId="0" applyFont="1"/>
    <xf numFmtId="3" fontId="28" fillId="0" borderId="0" xfId="0" applyNumberFormat="1" applyFont="1"/>
    <xf numFmtId="0" fontId="29" fillId="0" borderId="0" xfId="0" applyFont="1"/>
    <xf numFmtId="3" fontId="29" fillId="0" borderId="0" xfId="0" applyNumberFormat="1" applyFont="1" applyAlignment="1">
      <alignment horizontal="center"/>
    </xf>
    <xf numFmtId="0" fontId="29" fillId="0" borderId="0" xfId="0" applyFont="1" applyAlignment="1">
      <alignment horizontal="center"/>
    </xf>
    <xf numFmtId="0" fontId="31" fillId="0" borderId="0" xfId="0" applyFont="1"/>
    <xf numFmtId="0" fontId="33" fillId="0" borderId="0" xfId="0" applyFont="1" applyFill="1" applyBorder="1"/>
    <xf numFmtId="0" fontId="2" fillId="3" borderId="2" xfId="0" applyFont="1" applyFill="1" applyBorder="1" applyAlignment="1"/>
    <xf numFmtId="0" fontId="4" fillId="0" borderId="0" xfId="0" applyFont="1" applyAlignment="1">
      <alignment horizontal="left" vertical="center" indent="5"/>
    </xf>
    <xf numFmtId="0" fontId="12" fillId="2" borderId="0" xfId="0" applyFont="1" applyFill="1" applyAlignment="1">
      <alignment horizontal="justify" vertical="center" wrapText="1"/>
    </xf>
    <xf numFmtId="0" fontId="28" fillId="0" borderId="0" xfId="0" applyFont="1" applyFill="1" applyBorder="1"/>
    <xf numFmtId="0" fontId="34" fillId="0" borderId="0" xfId="0" applyFont="1" applyAlignment="1">
      <alignment horizontal="left" vertical="center" indent="5"/>
    </xf>
    <xf numFmtId="0" fontId="12" fillId="2" borderId="0" xfId="0" applyFont="1" applyFill="1" applyAlignment="1">
      <alignment horizontal="justify" vertical="center" wrapText="1"/>
    </xf>
    <xf numFmtId="0" fontId="4" fillId="0" borderId="0" xfId="0" applyFont="1"/>
    <xf numFmtId="0" fontId="2" fillId="3" borderId="1" xfId="0" applyNumberFormat="1" applyFont="1" applyFill="1" applyBorder="1" applyAlignment="1" applyProtection="1">
      <alignment horizontal="center" vertical="center" wrapText="1"/>
    </xf>
    <xf numFmtId="0" fontId="0" fillId="0" borderId="0" xfId="0"/>
    <xf numFmtId="3" fontId="2" fillId="6" borderId="1" xfId="0" applyNumberFormat="1" applyFont="1" applyFill="1" applyBorder="1" applyAlignment="1">
      <alignment horizontal="right" indent="2"/>
    </xf>
    <xf numFmtId="0" fontId="35" fillId="0" borderId="0" xfId="1" applyFont="1" applyAlignment="1" applyProtection="1">
      <alignment horizontal="center"/>
    </xf>
    <xf numFmtId="0" fontId="1" fillId="0" borderId="0" xfId="0" applyFont="1" applyAlignment="1">
      <alignment horizontal="center"/>
    </xf>
    <xf numFmtId="0" fontId="9" fillId="2" borderId="0" xfId="1" applyFill="1" applyAlignment="1" applyProtection="1">
      <alignment horizontal="center"/>
    </xf>
    <xf numFmtId="0" fontId="17" fillId="2" borderId="0" xfId="0" applyFont="1" applyFill="1" applyAlignment="1">
      <alignment horizontal="center" vertical="center" wrapText="1"/>
    </xf>
    <xf numFmtId="0" fontId="12" fillId="2" borderId="0" xfId="0" applyFont="1" applyFill="1" applyAlignment="1">
      <alignment horizontal="justify"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xf numFmtId="0" fontId="12" fillId="2" borderId="0" xfId="0" applyFont="1" applyFill="1" applyBorder="1" applyAlignment="1">
      <alignment horizontal="justify" vertical="top" wrapText="1"/>
    </xf>
    <xf numFmtId="0" fontId="12" fillId="2" borderId="0" xfId="0" applyFont="1" applyFill="1" applyAlignment="1">
      <alignment vertical="center" wrapText="1"/>
    </xf>
    <xf numFmtId="0" fontId="1" fillId="2" borderId="0" xfId="0" applyFont="1" applyFill="1" applyAlignment="1">
      <alignment horizontal="left" vertical="center" wrapText="1"/>
    </xf>
    <xf numFmtId="0" fontId="4" fillId="0" borderId="0" xfId="0" applyFont="1" applyAlignment="1">
      <alignment horizontal="left"/>
    </xf>
    <xf numFmtId="0" fontId="1" fillId="2" borderId="0" xfId="0" applyFont="1" applyFill="1" applyBorder="1" applyAlignment="1">
      <alignment horizont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3" fontId="29" fillId="2" borderId="0" xfId="0" applyNumberFormat="1" applyFont="1" applyFill="1" applyBorder="1" applyAlignment="1">
      <alignment horizontal="center"/>
    </xf>
    <xf numFmtId="0" fontId="27" fillId="2" borderId="0" xfId="0" applyFont="1" applyFill="1" applyBorder="1" applyAlignment="1">
      <alignment horizontal="left"/>
    </xf>
    <xf numFmtId="1" fontId="16" fillId="0" borderId="0" xfId="0" applyNumberFormat="1" applyFont="1" applyFill="1" applyBorder="1" applyAlignment="1" applyProtection="1">
      <alignment horizontal="center" vertical="top"/>
    </xf>
    <xf numFmtId="0" fontId="0" fillId="0" borderId="0" xfId="0" applyFill="1" applyBorder="1" applyAlignment="1"/>
    <xf numFmtId="0" fontId="0" fillId="0" borderId="0" xfId="0" applyFill="1" applyBorder="1"/>
    <xf numFmtId="0" fontId="30" fillId="0" borderId="0" xfId="0" applyFont="1" applyAlignment="1">
      <alignment horizontal="left" vertical="top" wrapText="1"/>
    </xf>
    <xf numFmtId="0" fontId="30" fillId="0" borderId="0" xfId="0" applyFont="1" applyAlignment="1">
      <alignment horizontal="left" vertical="top"/>
    </xf>
    <xf numFmtId="0" fontId="29" fillId="0" borderId="0" xfId="0" applyFont="1" applyAlignment="1">
      <alignment horizontal="center"/>
    </xf>
    <xf numFmtId="0" fontId="32" fillId="0" borderId="0" xfId="0" applyFont="1" applyFill="1" applyBorder="1" applyAlignment="1">
      <alignment horizontal="center"/>
    </xf>
    <xf numFmtId="0" fontId="4" fillId="0" borderId="0" xfId="0" applyFont="1" applyAlignment="1">
      <alignment horizontal="left" wrapText="1"/>
    </xf>
    <xf numFmtId="0" fontId="2" fillId="3" borderId="2" xfId="0" applyFont="1" applyFill="1" applyBorder="1" applyAlignment="1">
      <alignment horizontal="center"/>
    </xf>
    <xf numFmtId="0" fontId="9" fillId="0" borderId="0" xfId="1" applyAlignment="1" applyProtection="1">
      <alignment horizontal="right"/>
    </xf>
    <xf numFmtId="0" fontId="1" fillId="2" borderId="0" xfId="0" applyFont="1" applyFill="1" applyAlignment="1">
      <alignment horizontal="center"/>
    </xf>
  </cellXfs>
  <cellStyles count="3">
    <cellStyle name="Hipervínculo" xfId="1" builtinId="8"/>
    <cellStyle name="Normal" xfId="0" builtinId="0"/>
    <cellStyle name="Normal_Hoja1" xfId="2"/>
  </cellStyles>
  <dxfs count="0"/>
  <tableStyles count="0" defaultTableStyle="TableStyleMedium2" defaultPivotStyle="PivotStyleLight16"/>
  <colors>
    <mruColors>
      <color rgb="FF0000FF"/>
      <color rgb="FF9C5BCD"/>
      <color rgb="FF8439BD"/>
      <color rgb="FFB381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525780</xdr:colOff>
      <xdr:row>2</xdr:row>
      <xdr:rowOff>76200</xdr:rowOff>
    </xdr:from>
    <xdr:to>
      <xdr:col>10</xdr:col>
      <xdr:colOff>662940</xdr:colOff>
      <xdr:row>5</xdr:row>
      <xdr:rowOff>22860</xdr:rowOff>
    </xdr:to>
    <xdr:pic>
      <xdr:nvPicPr>
        <xdr:cNvPr id="11664" name="Picture 6"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65620" y="411480"/>
          <a:ext cx="172212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701040</xdr:colOff>
      <xdr:row>0</xdr:row>
      <xdr:rowOff>0</xdr:rowOff>
    </xdr:from>
    <xdr:to>
      <xdr:col>4</xdr:col>
      <xdr:colOff>3810</xdr:colOff>
      <xdr:row>5</xdr:row>
      <xdr:rowOff>76200</xdr:rowOff>
    </xdr:to>
    <xdr:pic>
      <xdr:nvPicPr>
        <xdr:cNvPr id="1166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1040" y="0"/>
          <a:ext cx="246126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373380</xdr:colOff>
      <xdr:row>2</xdr:row>
      <xdr:rowOff>22860</xdr:rowOff>
    </xdr:from>
    <xdr:to>
      <xdr:col>9</xdr:col>
      <xdr:colOff>53340</xdr:colOff>
      <xdr:row>5</xdr:row>
      <xdr:rowOff>60960</xdr:rowOff>
    </xdr:to>
    <xdr:pic>
      <xdr:nvPicPr>
        <xdr:cNvPr id="20863"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8140" y="358140"/>
          <a:ext cx="152400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495300</xdr:colOff>
      <xdr:row>0</xdr:row>
      <xdr:rowOff>0</xdr:rowOff>
    </xdr:from>
    <xdr:to>
      <xdr:col>3</xdr:col>
      <xdr:colOff>137160</xdr:colOff>
      <xdr:row>5</xdr:row>
      <xdr:rowOff>76200</xdr:rowOff>
    </xdr:to>
    <xdr:pic>
      <xdr:nvPicPr>
        <xdr:cNvPr id="2086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8778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342900</xdr:colOff>
      <xdr:row>2</xdr:row>
      <xdr:rowOff>22860</xdr:rowOff>
    </xdr:from>
    <xdr:to>
      <xdr:col>9</xdr:col>
      <xdr:colOff>22860</xdr:colOff>
      <xdr:row>5</xdr:row>
      <xdr:rowOff>60960</xdr:rowOff>
    </xdr:to>
    <xdr:pic>
      <xdr:nvPicPr>
        <xdr:cNvPr id="1983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8160" y="358140"/>
          <a:ext cx="15316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457200</xdr:colOff>
      <xdr:row>0</xdr:row>
      <xdr:rowOff>0</xdr:rowOff>
    </xdr:from>
    <xdr:to>
      <xdr:col>2</xdr:col>
      <xdr:colOff>2103120</xdr:colOff>
      <xdr:row>5</xdr:row>
      <xdr:rowOff>76200</xdr:rowOff>
    </xdr:to>
    <xdr:pic>
      <xdr:nvPicPr>
        <xdr:cNvPr id="19840"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968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274320</xdr:colOff>
      <xdr:row>2</xdr:row>
      <xdr:rowOff>22860</xdr:rowOff>
    </xdr:from>
    <xdr:to>
      <xdr:col>9</xdr:col>
      <xdr:colOff>137160</xdr:colOff>
      <xdr:row>4</xdr:row>
      <xdr:rowOff>129540</xdr:rowOff>
    </xdr:to>
    <xdr:pic>
      <xdr:nvPicPr>
        <xdr:cNvPr id="18824"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30440" y="358140"/>
          <a:ext cx="169926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441960</xdr:colOff>
      <xdr:row>0</xdr:row>
      <xdr:rowOff>0</xdr:rowOff>
    </xdr:from>
    <xdr:to>
      <xdr:col>3</xdr:col>
      <xdr:colOff>350520</xdr:colOff>
      <xdr:row>5</xdr:row>
      <xdr:rowOff>76200</xdr:rowOff>
    </xdr:to>
    <xdr:pic>
      <xdr:nvPicPr>
        <xdr:cNvPr id="1882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68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342900</xdr:colOff>
      <xdr:row>2</xdr:row>
      <xdr:rowOff>91440</xdr:rowOff>
    </xdr:from>
    <xdr:to>
      <xdr:col>9</xdr:col>
      <xdr:colOff>228600</xdr:colOff>
      <xdr:row>5</xdr:row>
      <xdr:rowOff>30480</xdr:rowOff>
    </xdr:to>
    <xdr:pic>
      <xdr:nvPicPr>
        <xdr:cNvPr id="17800"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9020" y="426720"/>
          <a:ext cx="1706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480060</xdr:colOff>
      <xdr:row>0</xdr:row>
      <xdr:rowOff>0</xdr:rowOff>
    </xdr:from>
    <xdr:to>
      <xdr:col>3</xdr:col>
      <xdr:colOff>388620</xdr:colOff>
      <xdr:row>5</xdr:row>
      <xdr:rowOff>76200</xdr:rowOff>
    </xdr:to>
    <xdr:pic>
      <xdr:nvPicPr>
        <xdr:cNvPr id="17801"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649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304800</xdr:colOff>
      <xdr:row>2</xdr:row>
      <xdr:rowOff>76200</xdr:rowOff>
    </xdr:from>
    <xdr:to>
      <xdr:col>9</xdr:col>
      <xdr:colOff>182880</xdr:colOff>
      <xdr:row>5</xdr:row>
      <xdr:rowOff>22860</xdr:rowOff>
    </xdr:to>
    <xdr:pic>
      <xdr:nvPicPr>
        <xdr:cNvPr id="15752"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60920" y="411480"/>
          <a:ext cx="169926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556260</xdr:colOff>
      <xdr:row>0</xdr:row>
      <xdr:rowOff>0</xdr:rowOff>
    </xdr:from>
    <xdr:to>
      <xdr:col>3</xdr:col>
      <xdr:colOff>464820</xdr:colOff>
      <xdr:row>5</xdr:row>
      <xdr:rowOff>76200</xdr:rowOff>
    </xdr:to>
    <xdr:pic>
      <xdr:nvPicPr>
        <xdr:cNvPr id="1575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11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464820</xdr:colOff>
      <xdr:row>2</xdr:row>
      <xdr:rowOff>91440</xdr:rowOff>
    </xdr:from>
    <xdr:to>
      <xdr:col>9</xdr:col>
      <xdr:colOff>198120</xdr:colOff>
      <xdr:row>5</xdr:row>
      <xdr:rowOff>30480</xdr:rowOff>
    </xdr:to>
    <xdr:pic>
      <xdr:nvPicPr>
        <xdr:cNvPr id="12686"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11340" y="426720"/>
          <a:ext cx="1706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281940</xdr:colOff>
      <xdr:row>0</xdr:row>
      <xdr:rowOff>0</xdr:rowOff>
    </xdr:from>
    <xdr:to>
      <xdr:col>3</xdr:col>
      <xdr:colOff>426720</xdr:colOff>
      <xdr:row>5</xdr:row>
      <xdr:rowOff>76200</xdr:rowOff>
    </xdr:to>
    <xdr:pic>
      <xdr:nvPicPr>
        <xdr:cNvPr id="12687"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396240</xdr:colOff>
      <xdr:row>2</xdr:row>
      <xdr:rowOff>38100</xdr:rowOff>
    </xdr:from>
    <xdr:to>
      <xdr:col>9</xdr:col>
      <xdr:colOff>381000</xdr:colOff>
      <xdr:row>5</xdr:row>
      <xdr:rowOff>60960</xdr:rowOff>
    </xdr:to>
    <xdr:pic>
      <xdr:nvPicPr>
        <xdr:cNvPr id="14728"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6560" y="373380"/>
          <a:ext cx="170688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579120</xdr:colOff>
      <xdr:row>0</xdr:row>
      <xdr:rowOff>0</xdr:rowOff>
    </xdr:from>
    <xdr:to>
      <xdr:col>4</xdr:col>
      <xdr:colOff>22860</xdr:colOff>
      <xdr:row>5</xdr:row>
      <xdr:rowOff>76200</xdr:rowOff>
    </xdr:to>
    <xdr:pic>
      <xdr:nvPicPr>
        <xdr:cNvPr id="14729"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98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228600</xdr:colOff>
      <xdr:row>2</xdr:row>
      <xdr:rowOff>30480</xdr:rowOff>
    </xdr:from>
    <xdr:to>
      <xdr:col>9</xdr:col>
      <xdr:colOff>220980</xdr:colOff>
      <xdr:row>4</xdr:row>
      <xdr:rowOff>137160</xdr:rowOff>
    </xdr:to>
    <xdr:pic>
      <xdr:nvPicPr>
        <xdr:cNvPr id="4490"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27520" y="365760"/>
          <a:ext cx="171450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571500</xdr:colOff>
      <xdr:row>0</xdr:row>
      <xdr:rowOff>0</xdr:rowOff>
    </xdr:from>
    <xdr:to>
      <xdr:col>3</xdr:col>
      <xdr:colOff>777240</xdr:colOff>
      <xdr:row>5</xdr:row>
      <xdr:rowOff>76200</xdr:rowOff>
    </xdr:to>
    <xdr:pic>
      <xdr:nvPicPr>
        <xdr:cNvPr id="4491"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98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312420</xdr:colOff>
      <xdr:row>2</xdr:row>
      <xdr:rowOff>76200</xdr:rowOff>
    </xdr:from>
    <xdr:to>
      <xdr:col>9</xdr:col>
      <xdr:colOff>281940</xdr:colOff>
      <xdr:row>5</xdr:row>
      <xdr:rowOff>15240</xdr:rowOff>
    </xdr:to>
    <xdr:pic>
      <xdr:nvPicPr>
        <xdr:cNvPr id="3467"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73240" y="411480"/>
          <a:ext cx="1706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518160</xdr:colOff>
      <xdr:row>0</xdr:row>
      <xdr:rowOff>0</xdr:rowOff>
    </xdr:from>
    <xdr:to>
      <xdr:col>3</xdr:col>
      <xdr:colOff>716280</xdr:colOff>
      <xdr:row>5</xdr:row>
      <xdr:rowOff>76200</xdr:rowOff>
    </xdr:to>
    <xdr:pic>
      <xdr:nvPicPr>
        <xdr:cNvPr id="3468"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302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236220</xdr:colOff>
      <xdr:row>2</xdr:row>
      <xdr:rowOff>129540</xdr:rowOff>
    </xdr:from>
    <xdr:to>
      <xdr:col>9</xdr:col>
      <xdr:colOff>312420</xdr:colOff>
      <xdr:row>5</xdr:row>
      <xdr:rowOff>68580</xdr:rowOff>
    </xdr:to>
    <xdr:pic>
      <xdr:nvPicPr>
        <xdr:cNvPr id="2445" name="Picture 5"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0" y="464820"/>
          <a:ext cx="1706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243840</xdr:colOff>
      <xdr:row>0</xdr:row>
      <xdr:rowOff>0</xdr:rowOff>
    </xdr:from>
    <xdr:to>
      <xdr:col>3</xdr:col>
      <xdr:colOff>708660</xdr:colOff>
      <xdr:row>5</xdr:row>
      <xdr:rowOff>76200</xdr:rowOff>
    </xdr:to>
    <xdr:pic>
      <xdr:nvPicPr>
        <xdr:cNvPr id="244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998220</xdr:colOff>
      <xdr:row>2</xdr:row>
      <xdr:rowOff>76200</xdr:rowOff>
    </xdr:from>
    <xdr:to>
      <xdr:col>8</xdr:col>
      <xdr:colOff>160020</xdr:colOff>
      <xdr:row>5</xdr:row>
      <xdr:rowOff>22860</xdr:rowOff>
    </xdr:to>
    <xdr:pic>
      <xdr:nvPicPr>
        <xdr:cNvPr id="16777"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5740" y="411480"/>
          <a:ext cx="170688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708660</xdr:colOff>
      <xdr:row>0</xdr:row>
      <xdr:rowOff>0</xdr:rowOff>
    </xdr:from>
    <xdr:to>
      <xdr:col>3</xdr:col>
      <xdr:colOff>723900</xdr:colOff>
      <xdr:row>5</xdr:row>
      <xdr:rowOff>76200</xdr:rowOff>
    </xdr:to>
    <xdr:pic>
      <xdr:nvPicPr>
        <xdr:cNvPr id="16778"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866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7</xdr:col>
      <xdr:colOff>327660</xdr:colOff>
      <xdr:row>2</xdr:row>
      <xdr:rowOff>91440</xdr:rowOff>
    </xdr:from>
    <xdr:to>
      <xdr:col>9</xdr:col>
      <xdr:colOff>266700</xdr:colOff>
      <xdr:row>5</xdr:row>
      <xdr:rowOff>30480</xdr:rowOff>
    </xdr:to>
    <xdr:pic>
      <xdr:nvPicPr>
        <xdr:cNvPr id="1418"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8900" y="426720"/>
          <a:ext cx="1706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114300</xdr:colOff>
      <xdr:row>0</xdr:row>
      <xdr:rowOff>0</xdr:rowOff>
    </xdr:from>
    <xdr:to>
      <xdr:col>3</xdr:col>
      <xdr:colOff>708660</xdr:colOff>
      <xdr:row>5</xdr:row>
      <xdr:rowOff>76200</xdr:rowOff>
    </xdr:to>
    <xdr:pic>
      <xdr:nvPicPr>
        <xdr:cNvPr id="1419"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9916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236220</xdr:colOff>
      <xdr:row>2</xdr:row>
      <xdr:rowOff>60960</xdr:rowOff>
    </xdr:from>
    <xdr:to>
      <xdr:col>9</xdr:col>
      <xdr:colOff>175260</xdr:colOff>
      <xdr:row>5</xdr:row>
      <xdr:rowOff>0</xdr:rowOff>
    </xdr:to>
    <xdr:pic>
      <xdr:nvPicPr>
        <xdr:cNvPr id="13705" name="Picture 1"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47460" y="396240"/>
          <a:ext cx="1706880"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182880</xdr:colOff>
      <xdr:row>0</xdr:row>
      <xdr:rowOff>0</xdr:rowOff>
    </xdr:from>
    <xdr:to>
      <xdr:col>3</xdr:col>
      <xdr:colOff>777240</xdr:colOff>
      <xdr:row>5</xdr:row>
      <xdr:rowOff>76200</xdr:rowOff>
    </xdr:to>
    <xdr:pic>
      <xdr:nvPicPr>
        <xdr:cNvPr id="1370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74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577215</xdr:colOff>
      <xdr:row>0</xdr:row>
      <xdr:rowOff>156210</xdr:rowOff>
    </xdr:from>
    <xdr:to>
      <xdr:col>2</xdr:col>
      <xdr:colOff>714375</xdr:colOff>
      <xdr:row>6</xdr:row>
      <xdr:rowOff>70485</xdr:rowOff>
    </xdr:to>
    <xdr:pic>
      <xdr:nvPicPr>
        <xdr:cNvPr id="25686"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215" y="156210"/>
          <a:ext cx="236601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836295</xdr:colOff>
      <xdr:row>2</xdr:row>
      <xdr:rowOff>150495</xdr:rowOff>
    </xdr:from>
    <xdr:to>
      <xdr:col>9</xdr:col>
      <xdr:colOff>354330</xdr:colOff>
      <xdr:row>5</xdr:row>
      <xdr:rowOff>102870</xdr:rowOff>
    </xdr:to>
    <xdr:pic>
      <xdr:nvPicPr>
        <xdr:cNvPr id="25687"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70770" y="474345"/>
          <a:ext cx="166116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609600</xdr:colOff>
      <xdr:row>6</xdr:row>
      <xdr:rowOff>133350</xdr:rowOff>
    </xdr:from>
    <xdr:to>
      <xdr:col>9</xdr:col>
      <xdr:colOff>109320</xdr:colOff>
      <xdr:row>23</xdr:row>
      <xdr:rowOff>256864</xdr:rowOff>
    </xdr:to>
    <xdr:pic>
      <xdr:nvPicPr>
        <xdr:cNvPr id="2" name="Imagen 1"/>
        <xdr:cNvPicPr>
          <a:picLocks noChangeAspect="1"/>
        </xdr:cNvPicPr>
      </xdr:nvPicPr>
      <xdr:blipFill>
        <a:blip xmlns:r="http://schemas.openxmlformats.org/officeDocument/2006/relationships" r:embed="rId3"/>
        <a:stretch>
          <a:fillRect/>
        </a:stretch>
      </xdr:blipFill>
      <xdr:spPr>
        <a:xfrm>
          <a:off x="609600" y="1104900"/>
          <a:ext cx="10777320" cy="50098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373380</xdr:colOff>
      <xdr:row>2</xdr:row>
      <xdr:rowOff>22860</xdr:rowOff>
    </xdr:from>
    <xdr:to>
      <xdr:col>10</xdr:col>
      <xdr:colOff>327660</xdr:colOff>
      <xdr:row>5</xdr:row>
      <xdr:rowOff>60960</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5855" y="346710"/>
          <a:ext cx="174498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274320</xdr:colOff>
      <xdr:row>0</xdr:row>
      <xdr:rowOff>0</xdr:rowOff>
    </xdr:from>
    <xdr:to>
      <xdr:col>2</xdr:col>
      <xdr:colOff>1920240</xdr:colOff>
      <xdr:row>5</xdr:row>
      <xdr:rowOff>76200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 y="0"/>
          <a:ext cx="240792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373380</xdr:colOff>
      <xdr:row>2</xdr:row>
      <xdr:rowOff>22860</xdr:rowOff>
    </xdr:from>
    <xdr:to>
      <xdr:col>10</xdr:col>
      <xdr:colOff>327660</xdr:colOff>
      <xdr:row>5</xdr:row>
      <xdr:rowOff>60960</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5855" y="346710"/>
          <a:ext cx="174498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274320</xdr:colOff>
      <xdr:row>0</xdr:row>
      <xdr:rowOff>0</xdr:rowOff>
    </xdr:from>
    <xdr:to>
      <xdr:col>2</xdr:col>
      <xdr:colOff>1920240</xdr:colOff>
      <xdr:row>5</xdr:row>
      <xdr:rowOff>76200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 y="0"/>
          <a:ext cx="240792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373380</xdr:colOff>
      <xdr:row>2</xdr:row>
      <xdr:rowOff>22860</xdr:rowOff>
    </xdr:from>
    <xdr:to>
      <xdr:col>10</xdr:col>
      <xdr:colOff>327660</xdr:colOff>
      <xdr:row>5</xdr:row>
      <xdr:rowOff>60960</xdr:rowOff>
    </xdr:to>
    <xdr:pic>
      <xdr:nvPicPr>
        <xdr:cNvPr id="2"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45855" y="346710"/>
          <a:ext cx="174498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274320</xdr:colOff>
      <xdr:row>0</xdr:row>
      <xdr:rowOff>0</xdr:rowOff>
    </xdr:from>
    <xdr:to>
      <xdr:col>2</xdr:col>
      <xdr:colOff>1920240</xdr:colOff>
      <xdr:row>5</xdr:row>
      <xdr:rowOff>76200</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 y="0"/>
          <a:ext cx="240792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373380</xdr:colOff>
      <xdr:row>2</xdr:row>
      <xdr:rowOff>22860</xdr:rowOff>
    </xdr:from>
    <xdr:to>
      <xdr:col>10</xdr:col>
      <xdr:colOff>327660</xdr:colOff>
      <xdr:row>5</xdr:row>
      <xdr:rowOff>60960</xdr:rowOff>
    </xdr:to>
    <xdr:pic>
      <xdr:nvPicPr>
        <xdr:cNvPr id="24895"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980" y="358140"/>
          <a:ext cx="17983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274320</xdr:colOff>
      <xdr:row>0</xdr:row>
      <xdr:rowOff>0</xdr:rowOff>
    </xdr:from>
    <xdr:to>
      <xdr:col>2</xdr:col>
      <xdr:colOff>1920240</xdr:colOff>
      <xdr:row>5</xdr:row>
      <xdr:rowOff>76200</xdr:rowOff>
    </xdr:to>
    <xdr:pic>
      <xdr:nvPicPr>
        <xdr:cNvPr id="24896"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373380</xdr:colOff>
      <xdr:row>2</xdr:row>
      <xdr:rowOff>22860</xdr:rowOff>
    </xdr:from>
    <xdr:to>
      <xdr:col>10</xdr:col>
      <xdr:colOff>327660</xdr:colOff>
      <xdr:row>5</xdr:row>
      <xdr:rowOff>60960</xdr:rowOff>
    </xdr:to>
    <xdr:pic>
      <xdr:nvPicPr>
        <xdr:cNvPr id="22899"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83980" y="358140"/>
          <a:ext cx="17983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274320</xdr:colOff>
      <xdr:row>0</xdr:row>
      <xdr:rowOff>0</xdr:rowOff>
    </xdr:from>
    <xdr:to>
      <xdr:col>2</xdr:col>
      <xdr:colOff>1920240</xdr:colOff>
      <xdr:row>5</xdr:row>
      <xdr:rowOff>76200</xdr:rowOff>
    </xdr:to>
    <xdr:pic>
      <xdr:nvPicPr>
        <xdr:cNvPr id="22900"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66800" y="0"/>
          <a:ext cx="2438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373380</xdr:colOff>
      <xdr:row>2</xdr:row>
      <xdr:rowOff>22860</xdr:rowOff>
    </xdr:from>
    <xdr:to>
      <xdr:col>9</xdr:col>
      <xdr:colOff>327660</xdr:colOff>
      <xdr:row>5</xdr:row>
      <xdr:rowOff>60960</xdr:rowOff>
    </xdr:to>
    <xdr:pic>
      <xdr:nvPicPr>
        <xdr:cNvPr id="21883" name="Picture 2" descr="Nueva imagen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78140" y="358140"/>
          <a:ext cx="1798320" cy="541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403860</xdr:colOff>
      <xdr:row>0</xdr:row>
      <xdr:rowOff>0</xdr:rowOff>
    </xdr:from>
    <xdr:to>
      <xdr:col>3</xdr:col>
      <xdr:colOff>45720</xdr:colOff>
      <xdr:row>5</xdr:row>
      <xdr:rowOff>76200</xdr:rowOff>
    </xdr:to>
    <xdr:pic>
      <xdr:nvPicPr>
        <xdr:cNvPr id="2188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6340" y="0"/>
          <a:ext cx="243078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showRowColHeaders="0" tabSelected="1" zoomScaleNormal="100" workbookViewId="0">
      <selection activeCell="C9" sqref="C9:I9"/>
    </sheetView>
  </sheetViews>
  <sheetFormatPr baseColWidth="10" defaultRowHeight="12.75" x14ac:dyDescent="0.2"/>
  <sheetData>
    <row r="1" spans="1:13" x14ac:dyDescent="0.2">
      <c r="A1" s="4"/>
    </row>
    <row r="6" spans="1:13" x14ac:dyDescent="0.2">
      <c r="E6" s="51"/>
      <c r="F6" s="51"/>
      <c r="G6" s="51"/>
    </row>
    <row r="9" spans="1:13" ht="15" x14ac:dyDescent="0.25">
      <c r="C9" s="152" t="s">
        <v>44</v>
      </c>
      <c r="D9" s="152"/>
      <c r="E9" s="152"/>
      <c r="F9" s="152"/>
      <c r="G9" s="152"/>
      <c r="H9" s="152"/>
      <c r="I9" s="152"/>
    </row>
    <row r="10" spans="1:13" ht="15" customHeight="1" x14ac:dyDescent="0.25">
      <c r="C10" s="152" t="s">
        <v>124</v>
      </c>
      <c r="D10" s="152"/>
      <c r="E10" s="152"/>
      <c r="F10" s="152"/>
      <c r="G10" s="152"/>
      <c r="H10" s="152"/>
      <c r="I10" s="152"/>
      <c r="J10" s="1"/>
      <c r="K10" s="129"/>
      <c r="L10" s="129"/>
      <c r="M10" s="129"/>
    </row>
    <row r="11" spans="1:13" ht="18" customHeight="1" x14ac:dyDescent="0.25">
      <c r="D11" s="1"/>
      <c r="E11" s="22"/>
      <c r="F11" s="22"/>
      <c r="G11" s="22"/>
      <c r="H11" s="1"/>
      <c r="I11" s="1"/>
      <c r="J11" s="1"/>
    </row>
    <row r="12" spans="1:13" ht="12.75" customHeight="1" x14ac:dyDescent="0.25">
      <c r="D12" s="1"/>
      <c r="E12" s="104"/>
      <c r="F12" s="104"/>
      <c r="G12" s="104"/>
      <c r="H12" s="1"/>
      <c r="I12" s="1"/>
      <c r="J12" s="1"/>
    </row>
    <row r="13" spans="1:13" s="13" customFormat="1" ht="12.75" customHeight="1" x14ac:dyDescent="0.25">
      <c r="B13" s="30"/>
      <c r="C13" s="30"/>
      <c r="D13" s="153" t="s">
        <v>61</v>
      </c>
      <c r="E13" s="153"/>
      <c r="F13" s="153"/>
      <c r="G13" s="153"/>
      <c r="H13" s="153"/>
      <c r="I13" s="30"/>
      <c r="J13" s="30"/>
    </row>
    <row r="14" spans="1:13" s="13" customFormat="1" ht="12.75" customHeight="1" x14ac:dyDescent="0.25">
      <c r="B14" s="106"/>
      <c r="C14" s="106"/>
      <c r="D14" s="105"/>
      <c r="E14" s="105"/>
      <c r="F14" s="105"/>
      <c r="G14" s="105"/>
      <c r="H14" s="105"/>
      <c r="I14" s="106"/>
      <c r="J14" s="106"/>
    </row>
    <row r="15" spans="1:13" s="13" customFormat="1" ht="12.75" customHeight="1" x14ac:dyDescent="0.25">
      <c r="B15" s="30"/>
      <c r="C15" s="30"/>
      <c r="D15" s="46"/>
      <c r="E15" s="46"/>
      <c r="F15" s="52" t="s">
        <v>106</v>
      </c>
      <c r="G15" s="46"/>
      <c r="H15" s="46"/>
      <c r="I15" s="30"/>
      <c r="J15" s="30"/>
    </row>
    <row r="16" spans="1:13" s="13" customFormat="1" ht="12.75" customHeight="1" x14ac:dyDescent="0.25">
      <c r="B16" s="106"/>
      <c r="C16" s="106"/>
      <c r="D16" s="105"/>
      <c r="E16" s="105"/>
      <c r="F16" s="52"/>
      <c r="G16" s="105"/>
      <c r="H16" s="105"/>
      <c r="I16" s="106"/>
      <c r="J16" s="106"/>
    </row>
    <row r="17" spans="2:10" s="13" customFormat="1" ht="12.75" customHeight="1" x14ac:dyDescent="0.25">
      <c r="B17" s="30"/>
      <c r="C17" s="30"/>
      <c r="D17" s="107" t="s">
        <v>85</v>
      </c>
      <c r="E17" s="107" t="s">
        <v>86</v>
      </c>
      <c r="F17" s="116" t="s">
        <v>107</v>
      </c>
      <c r="G17" s="126" t="s">
        <v>111</v>
      </c>
      <c r="H17" s="151" t="s">
        <v>122</v>
      </c>
      <c r="I17" s="30"/>
      <c r="J17" s="31"/>
    </row>
    <row r="18" spans="2:10" s="13" customFormat="1" ht="12.75" customHeight="1" x14ac:dyDescent="0.25">
      <c r="B18" s="106"/>
      <c r="C18" s="106"/>
      <c r="D18" s="105"/>
      <c r="E18" s="105"/>
      <c r="F18" s="105"/>
      <c r="G18" s="105"/>
      <c r="H18" s="106"/>
      <c r="I18" s="106"/>
      <c r="J18" s="31"/>
    </row>
    <row r="19" spans="2:10" s="13" customFormat="1" ht="12.75" customHeight="1" x14ac:dyDescent="0.25">
      <c r="B19" s="30"/>
      <c r="C19" s="30"/>
      <c r="D19" s="107" t="s">
        <v>62</v>
      </c>
      <c r="E19" s="107" t="s">
        <v>73</v>
      </c>
      <c r="F19" s="107" t="s">
        <v>77</v>
      </c>
      <c r="G19" s="107" t="s">
        <v>78</v>
      </c>
      <c r="H19" s="107" t="s">
        <v>82</v>
      </c>
      <c r="I19" s="30"/>
      <c r="J19" s="31"/>
    </row>
    <row r="20" spans="2:10" s="13" customFormat="1" ht="12.75" customHeight="1" x14ac:dyDescent="0.25">
      <c r="B20" s="106"/>
      <c r="C20" s="106"/>
      <c r="D20" s="105"/>
      <c r="E20" s="105"/>
      <c r="F20" s="105"/>
      <c r="G20" s="105"/>
      <c r="H20" s="106"/>
      <c r="I20" s="106"/>
      <c r="J20" s="31"/>
    </row>
    <row r="21" spans="2:10" s="13" customFormat="1" ht="12.75" customHeight="1" x14ac:dyDescent="0.25">
      <c r="B21" s="30"/>
      <c r="C21" s="30"/>
      <c r="D21" s="107" t="s">
        <v>67</v>
      </c>
      <c r="E21" s="107" t="s">
        <v>66</v>
      </c>
      <c r="F21" s="107" t="s">
        <v>65</v>
      </c>
      <c r="G21" s="107" t="s">
        <v>64</v>
      </c>
      <c r="H21" s="107" t="s">
        <v>63</v>
      </c>
      <c r="I21" s="30"/>
      <c r="J21" s="31"/>
    </row>
    <row r="22" spans="2:10" s="13" customFormat="1" ht="12.75" customHeight="1" x14ac:dyDescent="0.25">
      <c r="B22" s="30"/>
      <c r="C22" s="30"/>
      <c r="D22" s="46"/>
      <c r="E22" s="46"/>
      <c r="F22" s="46"/>
      <c r="G22" s="46"/>
      <c r="H22" s="30"/>
      <c r="I22" s="30"/>
      <c r="J22" s="31"/>
    </row>
    <row r="23" spans="2:10" s="13" customFormat="1" ht="12.75" customHeight="1" x14ac:dyDescent="0.25">
      <c r="B23" s="30"/>
      <c r="C23" s="30"/>
      <c r="D23" s="30"/>
      <c r="E23" s="46"/>
      <c r="F23" s="107" t="s">
        <v>70</v>
      </c>
      <c r="G23" s="107" t="s">
        <v>69</v>
      </c>
      <c r="H23" s="107" t="s">
        <v>68</v>
      </c>
      <c r="I23" s="30"/>
      <c r="J23" s="31"/>
    </row>
    <row r="24" spans="2:10" s="13" customFormat="1" ht="12.75" customHeight="1" x14ac:dyDescent="0.25">
      <c r="B24" s="30"/>
      <c r="C24" s="30"/>
      <c r="E24" s="30"/>
      <c r="F24" s="46"/>
      <c r="G24" s="30"/>
      <c r="H24" s="30"/>
      <c r="I24" s="30"/>
      <c r="J24" s="30"/>
    </row>
    <row r="25" spans="2:10" s="13" customFormat="1" ht="19.149999999999999" customHeight="1" x14ac:dyDescent="0.25">
      <c r="C25" s="32"/>
      <c r="E25" s="30"/>
      <c r="F25" s="46"/>
      <c r="G25" s="30"/>
      <c r="H25" s="30"/>
      <c r="I25" s="32"/>
      <c r="J25" s="32"/>
    </row>
    <row r="26" spans="2:10" s="13" customFormat="1" ht="19.149999999999999" customHeight="1" x14ac:dyDescent="0.2">
      <c r="E26" s="33"/>
      <c r="F26" s="46"/>
      <c r="G26" s="33"/>
      <c r="H26" s="33"/>
    </row>
    <row r="27" spans="2:10" s="13" customFormat="1" ht="19.149999999999999" customHeight="1" x14ac:dyDescent="0.2">
      <c r="E27" s="34"/>
      <c r="F27" s="53"/>
      <c r="G27" s="34"/>
      <c r="H27" s="34"/>
    </row>
    <row r="28" spans="2:10" s="13" customFormat="1" ht="19.149999999999999" customHeight="1" x14ac:dyDescent="0.2">
      <c r="E28" s="34"/>
      <c r="F28" s="46"/>
      <c r="G28" s="34"/>
      <c r="H28" s="34"/>
    </row>
    <row r="29" spans="2:10" s="13" customFormat="1" ht="19.149999999999999" customHeight="1" x14ac:dyDescent="0.2">
      <c r="E29" s="34"/>
      <c r="F29" s="52"/>
      <c r="G29" s="34"/>
      <c r="H29" s="34"/>
    </row>
    <row r="30" spans="2:10" s="13" customFormat="1" ht="19.149999999999999" customHeight="1" x14ac:dyDescent="0.2">
      <c r="E30" s="34"/>
      <c r="F30" s="52"/>
      <c r="G30" s="34"/>
      <c r="H30" s="34"/>
    </row>
    <row r="31" spans="2:10" s="13" customFormat="1" ht="19.149999999999999" customHeight="1" x14ac:dyDescent="0.2">
      <c r="E31" s="34"/>
      <c r="F31" s="52"/>
      <c r="G31" s="34"/>
      <c r="H31" s="34"/>
    </row>
    <row r="32" spans="2:10" s="13" customFormat="1" ht="19.149999999999999" customHeight="1" x14ac:dyDescent="0.2">
      <c r="E32" s="34"/>
      <c r="F32" s="52"/>
      <c r="G32" s="34"/>
      <c r="H32" s="34"/>
    </row>
    <row r="33" spans="4:8" ht="19.149999999999999" customHeight="1" x14ac:dyDescent="0.2">
      <c r="D33" s="13"/>
      <c r="E33" s="13"/>
      <c r="F33" s="46"/>
      <c r="G33" s="34"/>
      <c r="H33" s="34"/>
    </row>
    <row r="34" spans="4:8" ht="19.149999999999999" customHeight="1" x14ac:dyDescent="0.2"/>
    <row r="35" spans="4:8" x14ac:dyDescent="0.2">
      <c r="F35" s="34"/>
    </row>
  </sheetData>
  <mergeCells count="3">
    <mergeCell ref="C9:I9"/>
    <mergeCell ref="D13:H13"/>
    <mergeCell ref="C10:I10"/>
  </mergeCells>
  <phoneticPr fontId="4" type="noConversion"/>
  <hyperlinks>
    <hyperlink ref="D13:G13" location="NOTAS!A1" display="Notas Metodológicas"/>
    <hyperlink ref="F15" location="Evolución!A1" tooltip="Evolución" display="Evolución"/>
    <hyperlink ref="F23" location="'2004'!A1" tooltip="2004" display="Año 2004"/>
    <hyperlink ref="G23" location="'2005'!A1" tooltip="2005" display="Año 2005"/>
    <hyperlink ref="H23" location="'2006'!A1" tooltip="2006" display="Año 2006"/>
    <hyperlink ref="D21" location="'2007'!A1" tooltip="2007" display="Año 2007"/>
    <hyperlink ref="E21" location="'2008'!A1" tooltip="2008" display="Año 2008"/>
    <hyperlink ref="F21" location="'2009'!A1" tooltip="2009" display="Año 2009"/>
    <hyperlink ref="G21" location="'2010'!A1" tooltip="2010" display="Año 2010"/>
    <hyperlink ref="H21" location="'2011'!A1" tooltip="2011" display="Año 2011"/>
    <hyperlink ref="D19" location="'2012'!A1" tooltip="2012" display="Año 2012"/>
    <hyperlink ref="E19" location="'2013'!A1" tooltip="2013" display="Año 2013"/>
    <hyperlink ref="F19" location="'2014'!A1" tooltip="2014" display="Año 2014"/>
    <hyperlink ref="G19" location="'2015'!A1" tooltip="2015" display="Año 2015"/>
    <hyperlink ref="H19" location="'2016'!A1" tooltip="2016" display="Año 2016"/>
    <hyperlink ref="D17" location="'2017'!A1" tooltip="2017" display="Año 2017"/>
    <hyperlink ref="E17" location="'2018'!A1" tooltip="2018" display="Año 2018"/>
    <hyperlink ref="D13:H13" location="Notas!A1" tooltip="Notas Metodológicas" display="Notas Metodológicas"/>
    <hyperlink ref="F17" location="'2019'!A1" tooltip="2019" display="Año 2019"/>
    <hyperlink ref="G17" location="'2020'!A1" tooltip="2020" display="Año 2020"/>
    <hyperlink ref="H17" location="'2021'!A1" tooltip="2021" display="Año 2021"/>
  </hyperlinks>
  <pageMargins left="0.78740157480314965" right="0.78740157480314965" top="0.39370078740157483" bottom="0.98425196850393704" header="0" footer="0"/>
  <pageSetup paperSize="9" scale="96" orientation="landscape" horizontalDpi="200" verticalDpi="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K32"/>
  <sheetViews>
    <sheetView showGridLines="0" showRowColHeaders="0" workbookViewId="0">
      <selection activeCell="I30" sqref="I30"/>
    </sheetView>
  </sheetViews>
  <sheetFormatPr baseColWidth="10" defaultRowHeight="12.75" x14ac:dyDescent="0.2"/>
  <cols>
    <col min="3" max="3" width="29.140625" customWidth="1"/>
    <col min="4" max="7" width="14.7109375" customWidth="1"/>
    <col min="8" max="8" width="15.42578125" customWidth="1"/>
    <col min="9" max="9" width="11.42578125" customWidth="1"/>
  </cols>
  <sheetData>
    <row r="10" spans="3:11" ht="15" x14ac:dyDescent="0.25">
      <c r="C10" s="162" t="s">
        <v>11</v>
      </c>
      <c r="D10" s="162"/>
      <c r="E10" s="162"/>
      <c r="F10" s="162"/>
      <c r="G10" s="162"/>
      <c r="H10" s="162"/>
      <c r="I10" s="5"/>
    </row>
    <row r="11" spans="3:11" ht="15" x14ac:dyDescent="0.25">
      <c r="C11" s="152" t="s">
        <v>79</v>
      </c>
      <c r="D11" s="152"/>
      <c r="E11" s="152"/>
      <c r="F11" s="152"/>
      <c r="G11" s="152"/>
      <c r="H11" s="152"/>
      <c r="I11" s="5"/>
    </row>
    <row r="12" spans="3:11" x14ac:dyDescent="0.2">
      <c r="C12" s="5"/>
      <c r="D12" s="5"/>
      <c r="E12" s="5"/>
      <c r="F12" s="5"/>
      <c r="G12" s="5"/>
      <c r="H12" s="5"/>
      <c r="I12" s="5"/>
    </row>
    <row r="13" spans="3:11" x14ac:dyDescent="0.2">
      <c r="C13" s="163" t="s">
        <v>26</v>
      </c>
      <c r="D13" s="175">
        <v>2015</v>
      </c>
      <c r="E13" s="175"/>
      <c r="F13" s="175"/>
      <c r="G13" s="175"/>
      <c r="H13" s="175"/>
      <c r="I13" s="175"/>
    </row>
    <row r="14" spans="3:11" ht="26.25" customHeight="1" thickBot="1" x14ac:dyDescent="0.25">
      <c r="C14" s="164"/>
      <c r="D14" s="19" t="s">
        <v>1</v>
      </c>
      <c r="E14" s="19" t="s">
        <v>8</v>
      </c>
      <c r="F14" s="19" t="s">
        <v>9</v>
      </c>
      <c r="G14" s="24" t="s">
        <v>52</v>
      </c>
      <c r="H14" s="24" t="s">
        <v>53</v>
      </c>
      <c r="I14" s="11" t="s">
        <v>10</v>
      </c>
    </row>
    <row r="15" spans="3:11" ht="12.75" customHeight="1" x14ac:dyDescent="0.2">
      <c r="C15" s="17" t="s">
        <v>19</v>
      </c>
      <c r="D15" s="56">
        <v>143</v>
      </c>
      <c r="E15" s="56">
        <v>41</v>
      </c>
      <c r="F15" s="56">
        <v>136</v>
      </c>
      <c r="G15" s="56">
        <v>68</v>
      </c>
      <c r="H15" s="56">
        <v>18</v>
      </c>
      <c r="I15" s="56">
        <v>406</v>
      </c>
      <c r="K15" s="47"/>
    </row>
    <row r="16" spans="3:11" x14ac:dyDescent="0.2">
      <c r="C16" s="17" t="s">
        <v>3</v>
      </c>
      <c r="D16" s="56">
        <v>160</v>
      </c>
      <c r="E16" s="56">
        <v>47</v>
      </c>
      <c r="F16" s="56">
        <v>152</v>
      </c>
      <c r="G16" s="56">
        <v>80</v>
      </c>
      <c r="H16" s="56">
        <v>37</v>
      </c>
      <c r="I16" s="56">
        <v>476</v>
      </c>
      <c r="K16" s="47"/>
    </row>
    <row r="17" spans="3:11" x14ac:dyDescent="0.2">
      <c r="C17" s="17" t="s">
        <v>4</v>
      </c>
      <c r="D17" s="56">
        <v>98</v>
      </c>
      <c r="E17" s="56">
        <v>29</v>
      </c>
      <c r="F17" s="56">
        <v>101</v>
      </c>
      <c r="G17" s="56">
        <v>61</v>
      </c>
      <c r="H17" s="56">
        <v>23</v>
      </c>
      <c r="I17" s="56">
        <v>312</v>
      </c>
      <c r="K17" s="47"/>
    </row>
    <row r="18" spans="3:11" x14ac:dyDescent="0.2">
      <c r="C18" s="17" t="s">
        <v>5</v>
      </c>
      <c r="D18" s="56">
        <v>47</v>
      </c>
      <c r="E18" s="56">
        <v>13</v>
      </c>
      <c r="F18" s="56">
        <v>51</v>
      </c>
      <c r="G18" s="56">
        <v>25</v>
      </c>
      <c r="H18" s="56">
        <v>8</v>
      </c>
      <c r="I18" s="56">
        <v>144</v>
      </c>
      <c r="K18" s="47"/>
    </row>
    <row r="19" spans="3:11" x14ac:dyDescent="0.2">
      <c r="C19" s="17" t="s">
        <v>6</v>
      </c>
      <c r="D19" s="56">
        <v>36</v>
      </c>
      <c r="E19" s="56">
        <v>11</v>
      </c>
      <c r="F19" s="56">
        <v>36</v>
      </c>
      <c r="G19" s="56">
        <v>14</v>
      </c>
      <c r="H19" s="56">
        <v>10</v>
      </c>
      <c r="I19" s="56">
        <v>107</v>
      </c>
      <c r="K19" s="47"/>
    </row>
    <row r="20" spans="3:11" x14ac:dyDescent="0.2">
      <c r="C20" s="17" t="s">
        <v>7</v>
      </c>
      <c r="D20" s="56">
        <v>142</v>
      </c>
      <c r="E20" s="56">
        <v>38</v>
      </c>
      <c r="F20" s="56">
        <v>134</v>
      </c>
      <c r="G20" s="56">
        <v>56</v>
      </c>
      <c r="H20" s="56">
        <v>28</v>
      </c>
      <c r="I20" s="56">
        <v>398</v>
      </c>
      <c r="K20" s="47"/>
    </row>
    <row r="21" spans="3:11" x14ac:dyDescent="0.2">
      <c r="C21" s="17" t="s">
        <v>18</v>
      </c>
      <c r="D21" s="56">
        <v>115</v>
      </c>
      <c r="E21" s="56">
        <v>35</v>
      </c>
      <c r="F21" s="56">
        <v>111</v>
      </c>
      <c r="G21" s="56">
        <v>49</v>
      </c>
      <c r="H21" s="56">
        <v>25</v>
      </c>
      <c r="I21" s="56">
        <v>335</v>
      </c>
      <c r="K21" s="47"/>
    </row>
    <row r="22" spans="3:11" x14ac:dyDescent="0.2">
      <c r="C22" s="17" t="s">
        <v>20</v>
      </c>
      <c r="D22" s="56">
        <v>57</v>
      </c>
      <c r="E22" s="56">
        <v>19</v>
      </c>
      <c r="F22" s="56">
        <v>58</v>
      </c>
      <c r="G22" s="56">
        <v>30</v>
      </c>
      <c r="H22" s="56">
        <v>9</v>
      </c>
      <c r="I22" s="56">
        <v>173</v>
      </c>
      <c r="K22" s="47"/>
    </row>
    <row r="23" spans="3:11" x14ac:dyDescent="0.2">
      <c r="C23" s="17" t="s">
        <v>21</v>
      </c>
      <c r="D23" s="56">
        <v>32</v>
      </c>
      <c r="E23" s="56">
        <v>9</v>
      </c>
      <c r="F23" s="56">
        <v>31</v>
      </c>
      <c r="G23" s="56">
        <v>14</v>
      </c>
      <c r="H23" s="56">
        <v>4</v>
      </c>
      <c r="I23" s="56">
        <v>90</v>
      </c>
      <c r="K23" s="47"/>
    </row>
    <row r="24" spans="3:11" x14ac:dyDescent="0.2">
      <c r="C24" s="27" t="s">
        <v>0</v>
      </c>
      <c r="D24" s="57">
        <v>830</v>
      </c>
      <c r="E24" s="57">
        <v>242</v>
      </c>
      <c r="F24" s="57">
        <v>810</v>
      </c>
      <c r="G24" s="57">
        <v>397</v>
      </c>
      <c r="H24" s="57">
        <v>162</v>
      </c>
      <c r="I24" s="57">
        <v>2441</v>
      </c>
      <c r="K24" s="47"/>
    </row>
    <row r="25" spans="3:11" ht="13.5" thickBot="1" x14ac:dyDescent="0.25">
      <c r="C25" s="26" t="s">
        <v>54</v>
      </c>
      <c r="D25" s="58">
        <v>28480</v>
      </c>
      <c r="E25" s="58">
        <v>6408</v>
      </c>
      <c r="F25" s="58">
        <v>29441</v>
      </c>
      <c r="G25" s="58">
        <v>14977</v>
      </c>
      <c r="H25" s="58">
        <v>5380</v>
      </c>
      <c r="I25" s="58">
        <v>84686</v>
      </c>
    </row>
    <row r="26" spans="3:11" x14ac:dyDescent="0.2">
      <c r="C26" s="9" t="s">
        <v>23</v>
      </c>
      <c r="D26" s="5"/>
      <c r="E26" s="5"/>
      <c r="F26" s="5"/>
      <c r="G26" s="5"/>
      <c r="H26" s="5"/>
      <c r="I26" s="5"/>
      <c r="J26" s="47"/>
    </row>
    <row r="27" spans="3:11" x14ac:dyDescent="0.2">
      <c r="C27" s="20" t="s">
        <v>30</v>
      </c>
      <c r="D27" s="10"/>
      <c r="E27" s="5"/>
      <c r="F27" s="5"/>
      <c r="G27" s="5"/>
      <c r="H27" s="5"/>
      <c r="I27" s="5"/>
    </row>
    <row r="28" spans="3:11" x14ac:dyDescent="0.2">
      <c r="C28" s="28" t="s">
        <v>58</v>
      </c>
      <c r="D28" s="10"/>
      <c r="E28" s="5"/>
      <c r="F28" s="5"/>
      <c r="G28" s="38"/>
      <c r="H28" s="5"/>
      <c r="I28" s="5"/>
    </row>
    <row r="29" spans="3:11" x14ac:dyDescent="0.2">
      <c r="C29" s="20" t="s">
        <v>76</v>
      </c>
      <c r="D29" s="39"/>
      <c r="E29" s="36"/>
      <c r="F29" s="40"/>
      <c r="G29" s="36"/>
      <c r="H29" s="36"/>
      <c r="I29" s="42"/>
    </row>
    <row r="30" spans="3:11" x14ac:dyDescent="0.2">
      <c r="C30" s="5"/>
      <c r="D30" s="37"/>
      <c r="E30" s="41"/>
      <c r="F30" s="35"/>
      <c r="G30" s="3"/>
      <c r="H30" s="14"/>
      <c r="I30" s="43" t="s">
        <v>45</v>
      </c>
    </row>
    <row r="32" spans="3:11" x14ac:dyDescent="0.2">
      <c r="D32" s="47"/>
      <c r="E32" s="47"/>
      <c r="F32" s="47"/>
      <c r="G32" s="47"/>
      <c r="H32" s="47"/>
      <c r="K32" s="47"/>
    </row>
  </sheetData>
  <mergeCells count="4">
    <mergeCell ref="C11:H11"/>
    <mergeCell ref="C10:H10"/>
    <mergeCell ref="C13:C14"/>
    <mergeCell ref="D13:I13"/>
  </mergeCells>
  <hyperlinks>
    <hyperlink ref="I30" location="ÍNDICE!A1" display="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M51"/>
  <sheetViews>
    <sheetView showGridLines="0" showRowColHeaders="0" workbookViewId="0">
      <selection activeCell="I30" sqref="I30"/>
    </sheetView>
  </sheetViews>
  <sheetFormatPr baseColWidth="10" defaultRowHeight="12.75" x14ac:dyDescent="0.2"/>
  <cols>
    <col min="3" max="3" width="31.85546875" customWidth="1"/>
    <col min="4" max="7" width="14.7109375" customWidth="1"/>
    <col min="8" max="8" width="15.42578125" customWidth="1"/>
  </cols>
  <sheetData>
    <row r="10" spans="3:10" ht="15" x14ac:dyDescent="0.25">
      <c r="C10" s="162" t="s">
        <v>11</v>
      </c>
      <c r="D10" s="162"/>
      <c r="E10" s="162"/>
      <c r="F10" s="162"/>
      <c r="G10" s="162"/>
      <c r="H10" s="162"/>
      <c r="I10" s="5"/>
    </row>
    <row r="11" spans="3:10" ht="15" x14ac:dyDescent="0.25">
      <c r="C11" s="152" t="s">
        <v>74</v>
      </c>
      <c r="D11" s="152"/>
      <c r="E11" s="152"/>
      <c r="F11" s="152"/>
      <c r="G11" s="152"/>
      <c r="H11" s="152"/>
      <c r="I11" s="5"/>
    </row>
    <row r="12" spans="3:10" x14ac:dyDescent="0.2">
      <c r="C12" s="5"/>
      <c r="D12" s="5"/>
      <c r="E12" s="5"/>
      <c r="F12" s="5"/>
      <c r="G12" s="5"/>
      <c r="H12" s="5"/>
      <c r="I12" s="5"/>
    </row>
    <row r="13" spans="3:10" x14ac:dyDescent="0.2">
      <c r="C13" s="163" t="s">
        <v>26</v>
      </c>
      <c r="D13" s="175">
        <v>2014</v>
      </c>
      <c r="E13" s="175"/>
      <c r="F13" s="175"/>
      <c r="G13" s="175"/>
      <c r="H13" s="175"/>
      <c r="I13" s="175"/>
    </row>
    <row r="14" spans="3:10" ht="27" customHeight="1" thickBot="1" x14ac:dyDescent="0.25">
      <c r="C14" s="164"/>
      <c r="D14" s="19" t="s">
        <v>1</v>
      </c>
      <c r="E14" s="19" t="s">
        <v>8</v>
      </c>
      <c r="F14" s="19" t="s">
        <v>9</v>
      </c>
      <c r="G14" s="24" t="s">
        <v>52</v>
      </c>
      <c r="H14" s="24" t="s">
        <v>53</v>
      </c>
      <c r="I14" s="11" t="s">
        <v>10</v>
      </c>
    </row>
    <row r="15" spans="3:10" x14ac:dyDescent="0.2">
      <c r="C15" s="17" t="s">
        <v>19</v>
      </c>
      <c r="D15" s="56">
        <v>143</v>
      </c>
      <c r="E15" s="56">
        <v>40</v>
      </c>
      <c r="F15" s="56">
        <v>135</v>
      </c>
      <c r="G15" s="56">
        <v>74</v>
      </c>
      <c r="H15" s="56">
        <v>28</v>
      </c>
      <c r="I15" s="56">
        <v>420</v>
      </c>
      <c r="J15" s="47"/>
    </row>
    <row r="16" spans="3:10" x14ac:dyDescent="0.2">
      <c r="C16" s="17" t="s">
        <v>3</v>
      </c>
      <c r="D16" s="56">
        <v>159</v>
      </c>
      <c r="E16" s="56">
        <v>47</v>
      </c>
      <c r="F16" s="56">
        <v>154</v>
      </c>
      <c r="G16" s="56">
        <v>86</v>
      </c>
      <c r="H16" s="56">
        <v>35</v>
      </c>
      <c r="I16" s="56">
        <v>481</v>
      </c>
      <c r="J16" s="47"/>
    </row>
    <row r="17" spans="3:10" x14ac:dyDescent="0.2">
      <c r="C17" s="17" t="s">
        <v>4</v>
      </c>
      <c r="D17" s="56">
        <v>99</v>
      </c>
      <c r="E17" s="56">
        <v>28</v>
      </c>
      <c r="F17" s="56">
        <v>105</v>
      </c>
      <c r="G17" s="56">
        <v>56</v>
      </c>
      <c r="H17" s="56">
        <v>31</v>
      </c>
      <c r="I17" s="56">
        <v>319</v>
      </c>
      <c r="J17" s="47"/>
    </row>
    <row r="18" spans="3:10" x14ac:dyDescent="0.2">
      <c r="C18" s="17" t="s">
        <v>5</v>
      </c>
      <c r="D18" s="56">
        <v>47</v>
      </c>
      <c r="E18" s="56">
        <v>13</v>
      </c>
      <c r="F18" s="56">
        <v>51</v>
      </c>
      <c r="G18" s="56">
        <v>26</v>
      </c>
      <c r="H18" s="56">
        <v>9</v>
      </c>
      <c r="I18" s="56">
        <v>146</v>
      </c>
      <c r="J18" s="47"/>
    </row>
    <row r="19" spans="3:10" x14ac:dyDescent="0.2">
      <c r="C19" s="17" t="s">
        <v>6</v>
      </c>
      <c r="D19" s="56">
        <v>36</v>
      </c>
      <c r="E19" s="56">
        <v>11</v>
      </c>
      <c r="F19" s="56">
        <v>36</v>
      </c>
      <c r="G19" s="56">
        <v>16</v>
      </c>
      <c r="H19" s="56">
        <v>8</v>
      </c>
      <c r="I19" s="56">
        <v>107</v>
      </c>
      <c r="J19" s="47"/>
    </row>
    <row r="20" spans="3:10" x14ac:dyDescent="0.2">
      <c r="C20" s="17" t="s">
        <v>7</v>
      </c>
      <c r="D20" s="56">
        <v>141</v>
      </c>
      <c r="E20" s="56">
        <v>38</v>
      </c>
      <c r="F20" s="56">
        <v>133</v>
      </c>
      <c r="G20" s="56">
        <v>60</v>
      </c>
      <c r="H20" s="56">
        <v>29</v>
      </c>
      <c r="I20" s="56">
        <v>401</v>
      </c>
      <c r="J20" s="47"/>
    </row>
    <row r="21" spans="3:10" x14ac:dyDescent="0.2">
      <c r="C21" s="17" t="s">
        <v>18</v>
      </c>
      <c r="D21" s="56">
        <v>115</v>
      </c>
      <c r="E21" s="56">
        <v>35</v>
      </c>
      <c r="F21" s="56">
        <v>111</v>
      </c>
      <c r="G21" s="56">
        <v>52</v>
      </c>
      <c r="H21" s="56">
        <v>30</v>
      </c>
      <c r="I21" s="56">
        <v>343</v>
      </c>
      <c r="J21" s="47"/>
    </row>
    <row r="22" spans="3:10" x14ac:dyDescent="0.2">
      <c r="C22" s="17" t="s">
        <v>20</v>
      </c>
      <c r="D22" s="56">
        <v>58</v>
      </c>
      <c r="E22" s="56">
        <v>19</v>
      </c>
      <c r="F22" s="56">
        <v>63</v>
      </c>
      <c r="G22" s="56">
        <v>30</v>
      </c>
      <c r="H22" s="56">
        <v>8</v>
      </c>
      <c r="I22" s="56">
        <v>178</v>
      </c>
      <c r="J22" s="47"/>
    </row>
    <row r="23" spans="3:10" x14ac:dyDescent="0.2">
      <c r="C23" s="17" t="s">
        <v>21</v>
      </c>
      <c r="D23" s="56">
        <v>34</v>
      </c>
      <c r="E23" s="56">
        <v>9</v>
      </c>
      <c r="F23" s="56">
        <v>32</v>
      </c>
      <c r="G23" s="56">
        <v>13</v>
      </c>
      <c r="H23" s="56">
        <v>8</v>
      </c>
      <c r="I23" s="56">
        <v>96</v>
      </c>
      <c r="J23" s="47"/>
    </row>
    <row r="24" spans="3:10" x14ac:dyDescent="0.2">
      <c r="C24" s="27" t="s">
        <v>0</v>
      </c>
      <c r="D24" s="57">
        <f t="shared" ref="D24:I24" si="0">+SUM(D15:D23)</f>
        <v>832</v>
      </c>
      <c r="E24" s="57">
        <f t="shared" si="0"/>
        <v>240</v>
      </c>
      <c r="F24" s="57">
        <f t="shared" si="0"/>
        <v>820</v>
      </c>
      <c r="G24" s="57">
        <f t="shared" si="0"/>
        <v>413</v>
      </c>
      <c r="H24" s="57">
        <f t="shared" si="0"/>
        <v>186</v>
      </c>
      <c r="I24" s="57">
        <f t="shared" si="0"/>
        <v>2491</v>
      </c>
      <c r="J24" s="47"/>
    </row>
    <row r="25" spans="3:10" ht="15" customHeight="1" thickBot="1" x14ac:dyDescent="0.25">
      <c r="C25" s="26" t="s">
        <v>54</v>
      </c>
      <c r="D25" s="58">
        <v>28500</v>
      </c>
      <c r="E25" s="58">
        <v>6400</v>
      </c>
      <c r="F25" s="58">
        <v>26642</v>
      </c>
      <c r="G25" s="58">
        <v>15145</v>
      </c>
      <c r="H25" s="58">
        <v>5243</v>
      </c>
      <c r="I25" s="58">
        <v>81930</v>
      </c>
      <c r="J25" s="47"/>
    </row>
    <row r="26" spans="3:10" x14ac:dyDescent="0.2">
      <c r="C26" s="9" t="s">
        <v>23</v>
      </c>
      <c r="D26" s="5"/>
      <c r="E26" s="5"/>
      <c r="F26" s="5"/>
      <c r="G26" s="5"/>
      <c r="H26" s="5"/>
      <c r="I26" s="5"/>
    </row>
    <row r="27" spans="3:10" x14ac:dyDescent="0.2">
      <c r="C27" s="20" t="s">
        <v>30</v>
      </c>
      <c r="D27" s="10"/>
      <c r="E27" s="5"/>
      <c r="F27" s="5"/>
      <c r="G27" s="5"/>
      <c r="H27" s="5"/>
      <c r="I27" s="5"/>
    </row>
    <row r="28" spans="3:10" x14ac:dyDescent="0.2">
      <c r="C28" s="28" t="s">
        <v>58</v>
      </c>
      <c r="D28" s="10"/>
      <c r="E28" s="5"/>
      <c r="F28" s="5"/>
      <c r="G28" s="38"/>
      <c r="H28" s="5"/>
      <c r="I28" s="5"/>
    </row>
    <row r="29" spans="3:10" x14ac:dyDescent="0.2">
      <c r="C29" s="20" t="s">
        <v>75</v>
      </c>
      <c r="D29" s="39"/>
      <c r="E29" s="36"/>
      <c r="F29" s="40"/>
      <c r="G29" s="36"/>
      <c r="H29" s="36"/>
      <c r="I29" s="42"/>
    </row>
    <row r="30" spans="3:10" x14ac:dyDescent="0.2">
      <c r="C30" s="5"/>
      <c r="D30" s="37"/>
      <c r="E30" s="41"/>
      <c r="F30" s="35"/>
      <c r="G30" s="3"/>
      <c r="H30" s="14"/>
      <c r="I30" s="43" t="s">
        <v>45</v>
      </c>
    </row>
    <row r="41" spans="3:13" ht="18" customHeight="1" x14ac:dyDescent="0.2">
      <c r="C41" s="48"/>
      <c r="D41" s="48"/>
      <c r="E41" s="48"/>
      <c r="F41" s="48"/>
      <c r="G41" s="48"/>
      <c r="H41" s="48"/>
      <c r="I41" s="48"/>
      <c r="J41" s="48"/>
      <c r="K41" s="48"/>
      <c r="L41" s="48"/>
      <c r="M41" s="48"/>
    </row>
    <row r="42" spans="3:13" ht="15" x14ac:dyDescent="0.2">
      <c r="C42" s="49"/>
      <c r="D42" s="50"/>
      <c r="E42" s="50"/>
      <c r="F42" s="50"/>
      <c r="G42" s="50"/>
      <c r="H42" s="50"/>
      <c r="I42" s="50"/>
      <c r="J42" s="50"/>
      <c r="K42" s="50"/>
      <c r="L42" s="50"/>
      <c r="M42" s="50"/>
    </row>
    <row r="43" spans="3:13" ht="15" x14ac:dyDescent="0.2">
      <c r="C43" s="49"/>
      <c r="D43" s="50"/>
      <c r="E43" s="50"/>
      <c r="F43" s="50"/>
      <c r="G43" s="50"/>
      <c r="H43" s="50"/>
      <c r="I43" s="50"/>
      <c r="J43" s="50"/>
      <c r="K43" s="50"/>
      <c r="L43" s="50"/>
      <c r="M43" s="50"/>
    </row>
    <row r="44" spans="3:13" ht="15" x14ac:dyDescent="0.2">
      <c r="C44" s="49"/>
      <c r="D44" s="50"/>
      <c r="E44" s="50"/>
      <c r="F44" s="50"/>
      <c r="G44" s="50"/>
      <c r="H44" s="50"/>
      <c r="I44" s="50"/>
      <c r="J44" s="50"/>
      <c r="K44" s="50"/>
      <c r="L44" s="50"/>
      <c r="M44" s="50"/>
    </row>
    <row r="45" spans="3:13" ht="15" x14ac:dyDescent="0.2">
      <c r="C45" s="49"/>
      <c r="D45" s="50"/>
      <c r="E45" s="50"/>
      <c r="F45" s="50"/>
      <c r="G45" s="50"/>
      <c r="H45" s="50"/>
      <c r="I45" s="50"/>
      <c r="J45" s="50"/>
      <c r="K45" s="50"/>
      <c r="L45" s="50"/>
      <c r="M45" s="50"/>
    </row>
    <row r="46" spans="3:13" ht="15" x14ac:dyDescent="0.2">
      <c r="C46" s="49"/>
      <c r="D46" s="50"/>
      <c r="E46" s="50"/>
      <c r="F46" s="50"/>
      <c r="G46" s="50"/>
      <c r="H46" s="50"/>
      <c r="I46" s="50"/>
      <c r="J46" s="50"/>
      <c r="K46" s="50"/>
      <c r="L46" s="50"/>
      <c r="M46" s="50"/>
    </row>
    <row r="47" spans="3:13" ht="15" x14ac:dyDescent="0.2">
      <c r="C47" s="49"/>
      <c r="D47" s="50"/>
      <c r="E47" s="50"/>
      <c r="F47" s="50"/>
      <c r="G47" s="50"/>
      <c r="H47" s="50"/>
      <c r="I47" s="50"/>
      <c r="J47" s="50"/>
      <c r="K47" s="50"/>
      <c r="L47" s="50"/>
      <c r="M47" s="50"/>
    </row>
    <row r="48" spans="3:13" ht="15" x14ac:dyDescent="0.2">
      <c r="C48" s="49"/>
      <c r="D48" s="50"/>
      <c r="E48" s="50"/>
      <c r="F48" s="50"/>
      <c r="G48" s="50"/>
      <c r="H48" s="50"/>
      <c r="I48" s="50"/>
      <c r="J48" s="50"/>
      <c r="K48" s="50"/>
      <c r="L48" s="50"/>
      <c r="M48" s="50"/>
    </row>
    <row r="49" spans="3:13" ht="15" x14ac:dyDescent="0.2">
      <c r="C49" s="49"/>
      <c r="D49" s="50"/>
      <c r="E49" s="50"/>
      <c r="F49" s="50"/>
      <c r="G49" s="50"/>
      <c r="H49" s="50"/>
      <c r="I49" s="50"/>
      <c r="J49" s="50"/>
      <c r="K49" s="50"/>
      <c r="L49" s="50"/>
      <c r="M49" s="50"/>
    </row>
    <row r="50" spans="3:13" ht="15" x14ac:dyDescent="0.2">
      <c r="C50" s="49"/>
      <c r="D50" s="50"/>
      <c r="E50" s="50"/>
      <c r="F50" s="50"/>
      <c r="G50" s="50"/>
      <c r="H50" s="50"/>
      <c r="I50" s="50"/>
      <c r="J50" s="50"/>
      <c r="K50" s="50"/>
      <c r="L50" s="50"/>
      <c r="M50" s="50"/>
    </row>
    <row r="51" spans="3:13" x14ac:dyDescent="0.2">
      <c r="C51" s="50"/>
      <c r="D51" s="50"/>
      <c r="E51" s="50"/>
      <c r="F51" s="50"/>
      <c r="G51" s="50"/>
      <c r="H51" s="50"/>
      <c r="I51" s="50"/>
      <c r="J51" s="50"/>
      <c r="K51" s="50"/>
      <c r="L51" s="50"/>
      <c r="M51" s="50"/>
    </row>
  </sheetData>
  <mergeCells count="4">
    <mergeCell ref="C10:H10"/>
    <mergeCell ref="C11:H11"/>
    <mergeCell ref="C13:C14"/>
    <mergeCell ref="D13:I13"/>
  </mergeCells>
  <hyperlinks>
    <hyperlink ref="I30" location="ÍNDICE!A1"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44"/>
  <sheetViews>
    <sheetView showGridLines="0" showRowColHeaders="0" zoomScaleNormal="100" workbookViewId="0">
      <selection activeCell="I30" sqref="I30"/>
    </sheetView>
  </sheetViews>
  <sheetFormatPr baseColWidth="10" defaultColWidth="11.42578125" defaultRowHeight="12.75" x14ac:dyDescent="0.2"/>
  <cols>
    <col min="1" max="2" width="11.42578125" style="5"/>
    <col min="3" max="3" width="25.28515625" style="5" customWidth="1"/>
    <col min="4" max="4" width="14.7109375" style="5" customWidth="1"/>
    <col min="5" max="5" width="13.5703125" style="5" customWidth="1"/>
    <col min="6" max="6" width="12.5703125" style="5" customWidth="1"/>
    <col min="7" max="7" width="13.85546875" style="5" customWidth="1"/>
    <col min="8" max="8" width="15.140625" style="5" customWidth="1"/>
    <col min="9" max="9" width="11.7109375" style="5" bestFit="1" customWidth="1"/>
    <col min="10" max="16384" width="11.42578125" style="5"/>
  </cols>
  <sheetData>
    <row r="5" spans="2:9" x14ac:dyDescent="0.2">
      <c r="B5" s="17"/>
      <c r="C5" s="6"/>
      <c r="D5" s="7"/>
      <c r="E5" s="7"/>
      <c r="F5" s="7"/>
      <c r="G5" s="7"/>
      <c r="H5" s="8"/>
    </row>
    <row r="6" spans="2:9" x14ac:dyDescent="0.2">
      <c r="B6" s="17"/>
      <c r="C6" s="6"/>
      <c r="D6" s="7"/>
      <c r="E6" s="7"/>
      <c r="F6" s="7"/>
      <c r="G6" s="7"/>
      <c r="H6" s="8"/>
    </row>
    <row r="7" spans="2:9" x14ac:dyDescent="0.2">
      <c r="B7" s="17"/>
      <c r="C7" s="6"/>
      <c r="D7" s="7"/>
      <c r="E7" s="45"/>
      <c r="F7" s="7"/>
      <c r="G7" s="7"/>
      <c r="H7" s="8"/>
    </row>
    <row r="8" spans="2:9" x14ac:dyDescent="0.2">
      <c r="B8" s="17"/>
      <c r="C8" s="6"/>
      <c r="D8" s="7"/>
      <c r="E8" s="7"/>
      <c r="F8" s="7"/>
      <c r="G8" s="7"/>
      <c r="H8" s="8"/>
    </row>
    <row r="9" spans="2:9" x14ac:dyDescent="0.2">
      <c r="B9" s="18"/>
    </row>
    <row r="10" spans="2:9" ht="15" x14ac:dyDescent="0.25">
      <c r="C10" s="162" t="s">
        <v>11</v>
      </c>
      <c r="D10" s="162"/>
      <c r="E10" s="162"/>
      <c r="F10" s="162"/>
      <c r="G10" s="162"/>
      <c r="H10" s="162"/>
    </row>
    <row r="11" spans="2:9" ht="15" x14ac:dyDescent="0.25">
      <c r="C11" s="152" t="s">
        <v>71</v>
      </c>
      <c r="D11" s="152"/>
      <c r="E11" s="152"/>
      <c r="F11" s="152"/>
      <c r="G11" s="152"/>
      <c r="H11" s="152"/>
    </row>
    <row r="13" spans="2:9" x14ac:dyDescent="0.2">
      <c r="C13" s="163" t="s">
        <v>26</v>
      </c>
      <c r="D13" s="175">
        <v>2013</v>
      </c>
      <c r="E13" s="175"/>
      <c r="F13" s="175"/>
      <c r="G13" s="175"/>
      <c r="H13" s="175"/>
      <c r="I13" s="175"/>
    </row>
    <row r="14" spans="2:9" ht="27" customHeight="1" thickBot="1" x14ac:dyDescent="0.25">
      <c r="C14" s="164"/>
      <c r="D14" s="19" t="s">
        <v>1</v>
      </c>
      <c r="E14" s="19" t="s">
        <v>8</v>
      </c>
      <c r="F14" s="19" t="s">
        <v>9</v>
      </c>
      <c r="G14" s="24" t="s">
        <v>52</v>
      </c>
      <c r="H14" s="24" t="s">
        <v>53</v>
      </c>
      <c r="I14" s="11" t="s">
        <v>10</v>
      </c>
    </row>
    <row r="15" spans="2:9" x14ac:dyDescent="0.2">
      <c r="C15" s="17" t="s">
        <v>19</v>
      </c>
      <c r="D15" s="56">
        <v>143</v>
      </c>
      <c r="E15" s="56">
        <v>41</v>
      </c>
      <c r="F15" s="56">
        <v>135</v>
      </c>
      <c r="G15" s="56">
        <v>71</v>
      </c>
      <c r="H15" s="56">
        <v>28</v>
      </c>
      <c r="I15" s="56">
        <f>SUM(D15:H15)</f>
        <v>418</v>
      </c>
    </row>
    <row r="16" spans="2:9" x14ac:dyDescent="0.2">
      <c r="C16" s="17" t="s">
        <v>3</v>
      </c>
      <c r="D16" s="56">
        <v>159</v>
      </c>
      <c r="E16" s="56">
        <v>47</v>
      </c>
      <c r="F16" s="56">
        <v>151</v>
      </c>
      <c r="G16" s="56">
        <v>87</v>
      </c>
      <c r="H16" s="56">
        <v>38</v>
      </c>
      <c r="I16" s="56">
        <f t="shared" ref="I16:I23" si="0">SUM(D16:H16)</f>
        <v>482</v>
      </c>
    </row>
    <row r="17" spans="3:11" x14ac:dyDescent="0.2">
      <c r="C17" s="17" t="s">
        <v>4</v>
      </c>
      <c r="D17" s="56">
        <v>98</v>
      </c>
      <c r="E17" s="56">
        <v>28</v>
      </c>
      <c r="F17" s="56">
        <v>101</v>
      </c>
      <c r="G17" s="56">
        <v>56</v>
      </c>
      <c r="H17" s="56">
        <v>31</v>
      </c>
      <c r="I17" s="56">
        <f t="shared" si="0"/>
        <v>314</v>
      </c>
    </row>
    <row r="18" spans="3:11" x14ac:dyDescent="0.2">
      <c r="C18" s="17" t="s">
        <v>5</v>
      </c>
      <c r="D18" s="56">
        <v>47</v>
      </c>
      <c r="E18" s="56">
        <v>13</v>
      </c>
      <c r="F18" s="56">
        <v>51</v>
      </c>
      <c r="G18" s="56">
        <v>26</v>
      </c>
      <c r="H18" s="56">
        <v>9</v>
      </c>
      <c r="I18" s="56">
        <f t="shared" si="0"/>
        <v>146</v>
      </c>
    </row>
    <row r="19" spans="3:11" x14ac:dyDescent="0.2">
      <c r="C19" s="17" t="s">
        <v>6</v>
      </c>
      <c r="D19" s="56">
        <v>36</v>
      </c>
      <c r="E19" s="56">
        <v>11</v>
      </c>
      <c r="F19" s="56">
        <v>36</v>
      </c>
      <c r="G19" s="56">
        <v>15</v>
      </c>
      <c r="H19" s="56">
        <v>9</v>
      </c>
      <c r="I19" s="56">
        <f t="shared" si="0"/>
        <v>107</v>
      </c>
    </row>
    <row r="20" spans="3:11" x14ac:dyDescent="0.2">
      <c r="C20" s="17" t="s">
        <v>7</v>
      </c>
      <c r="D20" s="56">
        <v>140</v>
      </c>
      <c r="E20" s="56">
        <v>38</v>
      </c>
      <c r="F20" s="56">
        <v>132</v>
      </c>
      <c r="G20" s="56">
        <v>59</v>
      </c>
      <c r="H20" s="56">
        <v>28.33</v>
      </c>
      <c r="I20" s="56">
        <f t="shared" si="0"/>
        <v>397.33</v>
      </c>
    </row>
    <row r="21" spans="3:11" x14ac:dyDescent="0.2">
      <c r="C21" s="17" t="s">
        <v>18</v>
      </c>
      <c r="D21" s="56">
        <v>116</v>
      </c>
      <c r="E21" s="56">
        <v>35</v>
      </c>
      <c r="F21" s="56">
        <v>111</v>
      </c>
      <c r="G21" s="56">
        <v>56</v>
      </c>
      <c r="H21" s="56">
        <v>31</v>
      </c>
      <c r="I21" s="56">
        <f t="shared" si="0"/>
        <v>349</v>
      </c>
    </row>
    <row r="22" spans="3:11" x14ac:dyDescent="0.2">
      <c r="C22" s="17" t="s">
        <v>20</v>
      </c>
      <c r="D22" s="56">
        <v>57</v>
      </c>
      <c r="E22" s="56">
        <v>19</v>
      </c>
      <c r="F22" s="56">
        <v>58</v>
      </c>
      <c r="G22" s="56">
        <v>30</v>
      </c>
      <c r="H22" s="56">
        <v>10</v>
      </c>
      <c r="I22" s="56">
        <f t="shared" si="0"/>
        <v>174</v>
      </c>
    </row>
    <row r="23" spans="3:11" x14ac:dyDescent="0.2">
      <c r="C23" s="17" t="s">
        <v>21</v>
      </c>
      <c r="D23" s="56">
        <v>32</v>
      </c>
      <c r="E23" s="56">
        <v>9</v>
      </c>
      <c r="F23" s="56">
        <v>33</v>
      </c>
      <c r="G23" s="56">
        <v>11</v>
      </c>
      <c r="H23" s="56">
        <v>8</v>
      </c>
      <c r="I23" s="56">
        <f t="shared" si="0"/>
        <v>93</v>
      </c>
    </row>
    <row r="24" spans="3:11" x14ac:dyDescent="0.2">
      <c r="C24" s="27" t="s">
        <v>0</v>
      </c>
      <c r="D24" s="57">
        <v>828</v>
      </c>
      <c r="E24" s="57">
        <v>241</v>
      </c>
      <c r="F24" s="57">
        <v>808</v>
      </c>
      <c r="G24" s="57">
        <v>411</v>
      </c>
      <c r="H24" s="57">
        <v>192.33</v>
      </c>
      <c r="I24" s="57">
        <f>+SUM(I15:I23)</f>
        <v>2480.33</v>
      </c>
    </row>
    <row r="25" spans="3:11" ht="15" customHeight="1" thickBot="1" x14ac:dyDescent="0.25">
      <c r="C25" s="26" t="s">
        <v>54</v>
      </c>
      <c r="D25" s="58">
        <v>28498</v>
      </c>
      <c r="E25" s="58">
        <v>6387</v>
      </c>
      <c r="F25" s="58">
        <v>29526</v>
      </c>
      <c r="G25" s="58">
        <v>15013</v>
      </c>
      <c r="H25" s="58">
        <v>5459</v>
      </c>
      <c r="I25" s="58">
        <v>84883</v>
      </c>
    </row>
    <row r="26" spans="3:11" x14ac:dyDescent="0.2">
      <c r="C26" s="9" t="s">
        <v>23</v>
      </c>
    </row>
    <row r="27" spans="3:11" x14ac:dyDescent="0.2">
      <c r="C27" s="20" t="s">
        <v>30</v>
      </c>
      <c r="D27" s="10"/>
    </row>
    <row r="28" spans="3:11" x14ac:dyDescent="0.2">
      <c r="C28" s="28" t="s">
        <v>58</v>
      </c>
      <c r="D28" s="10"/>
      <c r="G28" s="38"/>
    </row>
    <row r="29" spans="3:11" x14ac:dyDescent="0.2">
      <c r="C29" s="20" t="s">
        <v>72</v>
      </c>
      <c r="D29" s="39"/>
      <c r="E29" s="36"/>
      <c r="F29" s="40"/>
      <c r="G29" s="36"/>
      <c r="H29" s="36"/>
      <c r="I29" s="42"/>
    </row>
    <row r="30" spans="3:11" x14ac:dyDescent="0.2">
      <c r="D30" s="37"/>
      <c r="E30" s="41"/>
      <c r="F30" s="35"/>
      <c r="G30" s="3"/>
      <c r="H30" s="14"/>
      <c r="I30" s="43" t="s">
        <v>45</v>
      </c>
      <c r="J30" s="3"/>
      <c r="K30" s="14"/>
    </row>
    <row r="34" spans="7:9" x14ac:dyDescent="0.2">
      <c r="G34" s="44"/>
      <c r="H34" s="44"/>
    </row>
    <row r="44" spans="7:9" x14ac:dyDescent="0.2">
      <c r="I44" s="8"/>
    </row>
  </sheetData>
  <mergeCells count="4">
    <mergeCell ref="C10:H10"/>
    <mergeCell ref="C11:H11"/>
    <mergeCell ref="C13:C14"/>
    <mergeCell ref="D13:I13"/>
  </mergeCells>
  <phoneticPr fontId="4" type="noConversion"/>
  <hyperlinks>
    <hyperlink ref="I30" location="ÍNDICE!A1" display="índice"/>
  </hyperlinks>
  <pageMargins left="0.75" right="0.75" top="1" bottom="1" header="0" footer="0"/>
  <pageSetup paperSize="9" scale="94" orientation="landscape" horizontalDpi="0"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K44"/>
  <sheetViews>
    <sheetView showRowColHeaders="0" zoomScaleNormal="100" workbookViewId="0">
      <selection activeCell="I30" sqref="I30"/>
    </sheetView>
  </sheetViews>
  <sheetFormatPr baseColWidth="10" defaultColWidth="11.42578125" defaultRowHeight="12.75" x14ac:dyDescent="0.2"/>
  <cols>
    <col min="1" max="2" width="11.42578125" style="5"/>
    <col min="3" max="3" width="25.28515625" style="5" customWidth="1"/>
    <col min="4" max="4" width="14.7109375" style="5" customWidth="1"/>
    <col min="5" max="5" width="13.5703125" style="5" customWidth="1"/>
    <col min="6" max="6" width="12.5703125" style="5" customWidth="1"/>
    <col min="7" max="7" width="13.85546875" style="5" customWidth="1"/>
    <col min="8" max="8" width="15.140625" style="5" customWidth="1"/>
    <col min="9" max="16384" width="11.42578125" style="5"/>
  </cols>
  <sheetData>
    <row r="5" spans="2:9" x14ac:dyDescent="0.2">
      <c r="B5" s="17"/>
      <c r="C5" s="6"/>
      <c r="D5" s="7"/>
      <c r="E5" s="7"/>
      <c r="F5" s="7"/>
      <c r="G5" s="7"/>
      <c r="H5" s="8"/>
    </row>
    <row r="6" spans="2:9" x14ac:dyDescent="0.2">
      <c r="B6" s="17"/>
      <c r="C6" s="6"/>
      <c r="D6" s="7"/>
      <c r="E6" s="7"/>
      <c r="F6" s="7"/>
      <c r="G6" s="7"/>
      <c r="H6" s="8"/>
    </row>
    <row r="7" spans="2:9" x14ac:dyDescent="0.2">
      <c r="B7" s="17"/>
      <c r="C7" s="6"/>
      <c r="D7" s="7"/>
      <c r="E7" s="45"/>
      <c r="F7" s="7"/>
      <c r="G7" s="7"/>
      <c r="H7" s="8"/>
    </row>
    <row r="8" spans="2:9" x14ac:dyDescent="0.2">
      <c r="B8" s="17"/>
      <c r="C8" s="6"/>
      <c r="D8" s="7"/>
      <c r="E8" s="7"/>
      <c r="F8" s="7"/>
      <c r="G8" s="7"/>
      <c r="H8" s="8"/>
    </row>
    <row r="9" spans="2:9" x14ac:dyDescent="0.2">
      <c r="B9" s="18"/>
    </row>
    <row r="10" spans="2:9" ht="15" x14ac:dyDescent="0.25">
      <c r="C10" s="162" t="s">
        <v>11</v>
      </c>
      <c r="D10" s="162"/>
      <c r="E10" s="162"/>
      <c r="F10" s="162"/>
      <c r="G10" s="162"/>
      <c r="H10" s="162"/>
    </row>
    <row r="11" spans="2:9" ht="15" x14ac:dyDescent="0.25">
      <c r="C11" s="152" t="s">
        <v>59</v>
      </c>
      <c r="D11" s="152"/>
      <c r="E11" s="152"/>
      <c r="F11" s="152"/>
      <c r="G11" s="152"/>
      <c r="H11" s="152"/>
    </row>
    <row r="13" spans="2:9" x14ac:dyDescent="0.2">
      <c r="C13" s="163" t="s">
        <v>26</v>
      </c>
      <c r="D13" s="175">
        <v>2012</v>
      </c>
      <c r="E13" s="175"/>
      <c r="F13" s="175"/>
      <c r="G13" s="175"/>
      <c r="H13" s="175"/>
      <c r="I13" s="175"/>
    </row>
    <row r="14" spans="2:9" ht="27" customHeight="1" thickBot="1" x14ac:dyDescent="0.25">
      <c r="C14" s="164"/>
      <c r="D14" s="19" t="s">
        <v>1</v>
      </c>
      <c r="E14" s="19" t="s">
        <v>8</v>
      </c>
      <c r="F14" s="19" t="s">
        <v>9</v>
      </c>
      <c r="G14" s="24" t="s">
        <v>52</v>
      </c>
      <c r="H14" s="24" t="s">
        <v>53</v>
      </c>
      <c r="I14" s="11" t="s">
        <v>10</v>
      </c>
    </row>
    <row r="15" spans="2:9" x14ac:dyDescent="0.2">
      <c r="C15" s="17" t="s">
        <v>19</v>
      </c>
      <c r="D15" s="56">
        <v>143</v>
      </c>
      <c r="E15" s="56">
        <v>41</v>
      </c>
      <c r="F15" s="56">
        <v>138</v>
      </c>
      <c r="G15" s="56">
        <v>75</v>
      </c>
      <c r="H15" s="56">
        <v>32</v>
      </c>
      <c r="I15" s="56">
        <f>SUM(D15:H15)</f>
        <v>429</v>
      </c>
    </row>
    <row r="16" spans="2:9" x14ac:dyDescent="0.2">
      <c r="C16" s="17" t="s">
        <v>3</v>
      </c>
      <c r="D16" s="56">
        <v>159</v>
      </c>
      <c r="E16" s="56">
        <v>47</v>
      </c>
      <c r="F16" s="56">
        <v>157</v>
      </c>
      <c r="G16" s="56">
        <v>90</v>
      </c>
      <c r="H16" s="56">
        <v>28</v>
      </c>
      <c r="I16" s="56">
        <f t="shared" ref="I16:I23" si="0">SUM(D16:H16)</f>
        <v>481</v>
      </c>
    </row>
    <row r="17" spans="3:11" x14ac:dyDescent="0.2">
      <c r="C17" s="17" t="s">
        <v>4</v>
      </c>
      <c r="D17" s="56">
        <v>98</v>
      </c>
      <c r="E17" s="56">
        <v>28</v>
      </c>
      <c r="F17" s="56">
        <v>103</v>
      </c>
      <c r="G17" s="56">
        <v>55</v>
      </c>
      <c r="H17" s="56">
        <v>32</v>
      </c>
      <c r="I17" s="56">
        <f t="shared" si="0"/>
        <v>316</v>
      </c>
    </row>
    <row r="18" spans="3:11" x14ac:dyDescent="0.2">
      <c r="C18" s="17" t="s">
        <v>5</v>
      </c>
      <c r="D18" s="56">
        <v>47</v>
      </c>
      <c r="E18" s="56">
        <v>13</v>
      </c>
      <c r="F18" s="56">
        <v>51</v>
      </c>
      <c r="G18" s="56">
        <v>27</v>
      </c>
      <c r="H18" s="56">
        <v>9</v>
      </c>
      <c r="I18" s="56">
        <f t="shared" si="0"/>
        <v>147</v>
      </c>
    </row>
    <row r="19" spans="3:11" x14ac:dyDescent="0.2">
      <c r="C19" s="17" t="s">
        <v>6</v>
      </c>
      <c r="D19" s="56">
        <v>36</v>
      </c>
      <c r="E19" s="56">
        <v>11</v>
      </c>
      <c r="F19" s="56">
        <v>35</v>
      </c>
      <c r="G19" s="56">
        <v>16</v>
      </c>
      <c r="H19" s="56">
        <v>9</v>
      </c>
      <c r="I19" s="56">
        <f t="shared" si="0"/>
        <v>107</v>
      </c>
    </row>
    <row r="20" spans="3:11" x14ac:dyDescent="0.2">
      <c r="C20" s="17" t="s">
        <v>7</v>
      </c>
      <c r="D20" s="56">
        <v>140</v>
      </c>
      <c r="E20" s="56">
        <v>38</v>
      </c>
      <c r="F20" s="56">
        <v>133</v>
      </c>
      <c r="G20" s="56">
        <v>64</v>
      </c>
      <c r="H20" s="56">
        <v>28.33</v>
      </c>
      <c r="I20" s="56">
        <f t="shared" si="0"/>
        <v>403.33</v>
      </c>
    </row>
    <row r="21" spans="3:11" x14ac:dyDescent="0.2">
      <c r="C21" s="17" t="s">
        <v>18</v>
      </c>
      <c r="D21" s="56">
        <v>116</v>
      </c>
      <c r="E21" s="56">
        <v>35</v>
      </c>
      <c r="F21" s="56">
        <v>110</v>
      </c>
      <c r="G21" s="56">
        <v>57</v>
      </c>
      <c r="H21" s="56">
        <v>30</v>
      </c>
      <c r="I21" s="56">
        <f t="shared" si="0"/>
        <v>348</v>
      </c>
    </row>
    <row r="22" spans="3:11" x14ac:dyDescent="0.2">
      <c r="C22" s="17" t="s">
        <v>20</v>
      </c>
      <c r="D22" s="56">
        <v>57</v>
      </c>
      <c r="E22" s="56">
        <v>19</v>
      </c>
      <c r="F22" s="56">
        <v>66</v>
      </c>
      <c r="G22" s="56">
        <v>32</v>
      </c>
      <c r="H22" s="56">
        <v>11</v>
      </c>
      <c r="I22" s="56">
        <f t="shared" si="0"/>
        <v>185</v>
      </c>
    </row>
    <row r="23" spans="3:11" x14ac:dyDescent="0.2">
      <c r="C23" s="17" t="s">
        <v>21</v>
      </c>
      <c r="D23" s="56">
        <v>32</v>
      </c>
      <c r="E23" s="56">
        <v>9</v>
      </c>
      <c r="F23" s="56">
        <v>33</v>
      </c>
      <c r="G23" s="56">
        <v>11</v>
      </c>
      <c r="H23" s="56">
        <v>8</v>
      </c>
      <c r="I23" s="56">
        <f t="shared" si="0"/>
        <v>93</v>
      </c>
    </row>
    <row r="24" spans="3:11" x14ac:dyDescent="0.2">
      <c r="C24" s="27" t="s">
        <v>0</v>
      </c>
      <c r="D24" s="57">
        <v>828</v>
      </c>
      <c r="E24" s="57">
        <v>241</v>
      </c>
      <c r="F24" s="57">
        <v>826</v>
      </c>
      <c r="G24" s="57">
        <v>427</v>
      </c>
      <c r="H24" s="57">
        <v>187</v>
      </c>
      <c r="I24" s="57">
        <v>2509</v>
      </c>
    </row>
    <row r="25" spans="3:11" ht="15" customHeight="1" thickBot="1" x14ac:dyDescent="0.25">
      <c r="C25" s="26" t="s">
        <v>54</v>
      </c>
      <c r="D25" s="11">
        <v>28771</v>
      </c>
      <c r="E25" s="11">
        <v>6411</v>
      </c>
      <c r="F25" s="11">
        <v>29266</v>
      </c>
      <c r="G25" s="11">
        <v>15529</v>
      </c>
      <c r="H25" s="11">
        <v>5780</v>
      </c>
      <c r="I25" s="11">
        <v>85757</v>
      </c>
    </row>
    <row r="26" spans="3:11" x14ac:dyDescent="0.2">
      <c r="C26" s="9" t="s">
        <v>23</v>
      </c>
    </row>
    <row r="27" spans="3:11" x14ac:dyDescent="0.2">
      <c r="C27" s="20" t="s">
        <v>30</v>
      </c>
      <c r="D27" s="10"/>
    </row>
    <row r="28" spans="3:11" x14ac:dyDescent="0.2">
      <c r="C28" s="28" t="s">
        <v>58</v>
      </c>
      <c r="D28" s="10"/>
      <c r="G28" s="38"/>
    </row>
    <row r="29" spans="3:11" x14ac:dyDescent="0.2">
      <c r="C29" s="20" t="s">
        <v>60</v>
      </c>
      <c r="D29" s="39"/>
      <c r="E29" s="36"/>
      <c r="F29" s="40"/>
      <c r="G29" s="36"/>
      <c r="H29" s="36"/>
      <c r="I29" s="42"/>
    </row>
    <row r="30" spans="3:11" x14ac:dyDescent="0.2">
      <c r="D30" s="37"/>
      <c r="E30" s="41"/>
      <c r="F30" s="35"/>
      <c r="G30" s="3"/>
      <c r="H30" s="14"/>
      <c r="I30" s="43" t="s">
        <v>45</v>
      </c>
      <c r="J30" s="3"/>
      <c r="K30" s="14"/>
    </row>
    <row r="34" spans="7:9" x14ac:dyDescent="0.2">
      <c r="G34" s="44"/>
      <c r="H34" s="44"/>
    </row>
    <row r="44" spans="7:9" x14ac:dyDescent="0.2">
      <c r="I44" s="8"/>
    </row>
  </sheetData>
  <mergeCells count="4">
    <mergeCell ref="C10:H10"/>
    <mergeCell ref="C11:H11"/>
    <mergeCell ref="C13:C14"/>
    <mergeCell ref="D13:I13"/>
  </mergeCells>
  <phoneticPr fontId="4" type="noConversion"/>
  <hyperlinks>
    <hyperlink ref="I30" location="ÍNDICE!A1" display="índice"/>
  </hyperlinks>
  <pageMargins left="0.75" right="0.75" top="1" bottom="1" header="0" footer="0"/>
  <pageSetup paperSize="9" scale="94" orientation="landscape" horizontalDpi="0"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J29"/>
  <sheetViews>
    <sheetView showRowColHeaders="0" zoomScaleNormal="100" workbookViewId="0">
      <selection activeCell="H29" sqref="H29:I29"/>
    </sheetView>
  </sheetViews>
  <sheetFormatPr baseColWidth="10" defaultColWidth="11.42578125" defaultRowHeight="12.75" x14ac:dyDescent="0.2"/>
  <cols>
    <col min="1" max="2" width="11.42578125" style="5"/>
    <col min="3" max="3" width="25.28515625" style="5" customWidth="1"/>
    <col min="4" max="4" width="14.7109375" style="5" customWidth="1"/>
    <col min="5" max="5" width="13.5703125" style="5" customWidth="1"/>
    <col min="6" max="6" width="12.5703125" style="5" customWidth="1"/>
    <col min="7" max="7" width="13.85546875" style="5" customWidth="1"/>
    <col min="8" max="8" width="15.140625" style="5" customWidth="1"/>
    <col min="9" max="16384" width="11.42578125" style="5"/>
  </cols>
  <sheetData>
    <row r="5" spans="2:10" x14ac:dyDescent="0.2">
      <c r="B5" s="17"/>
      <c r="C5" s="6"/>
      <c r="D5" s="7"/>
      <c r="E5" s="7"/>
      <c r="F5" s="7"/>
      <c r="G5" s="7"/>
      <c r="H5" s="8"/>
    </row>
    <row r="6" spans="2:10" x14ac:dyDescent="0.2">
      <c r="B6" s="17"/>
      <c r="C6" s="6"/>
      <c r="D6" s="7"/>
      <c r="E6" s="7"/>
      <c r="F6" s="7"/>
      <c r="G6" s="7"/>
      <c r="H6" s="8"/>
    </row>
    <row r="7" spans="2:10" x14ac:dyDescent="0.2">
      <c r="B7" s="17"/>
      <c r="C7" s="6"/>
      <c r="D7" s="7"/>
      <c r="E7" s="7"/>
      <c r="F7" s="7"/>
      <c r="G7" s="7"/>
      <c r="H7" s="8"/>
    </row>
    <row r="8" spans="2:10" x14ac:dyDescent="0.2">
      <c r="B8" s="17"/>
      <c r="C8" s="6"/>
      <c r="D8" s="7"/>
      <c r="E8" s="7"/>
      <c r="F8" s="7"/>
      <c r="G8" s="7"/>
      <c r="H8" s="8"/>
    </row>
    <row r="9" spans="2:10" x14ac:dyDescent="0.2">
      <c r="B9" s="18"/>
    </row>
    <row r="10" spans="2:10" ht="15" x14ac:dyDescent="0.25">
      <c r="C10" s="162" t="s">
        <v>11</v>
      </c>
      <c r="D10" s="162"/>
      <c r="E10" s="162"/>
      <c r="F10" s="162"/>
      <c r="G10" s="162"/>
      <c r="H10" s="162"/>
    </row>
    <row r="11" spans="2:10" ht="15" x14ac:dyDescent="0.25">
      <c r="C11" s="152" t="s">
        <v>29</v>
      </c>
      <c r="D11" s="152"/>
      <c r="E11" s="152"/>
      <c r="F11" s="152"/>
      <c r="G11" s="152"/>
      <c r="H11" s="152"/>
    </row>
    <row r="13" spans="2:10" x14ac:dyDescent="0.2">
      <c r="C13" s="163" t="s">
        <v>26</v>
      </c>
      <c r="D13" s="175">
        <v>2011</v>
      </c>
      <c r="E13" s="175"/>
      <c r="F13" s="175"/>
      <c r="G13" s="175"/>
      <c r="H13" s="175"/>
      <c r="I13" s="175"/>
    </row>
    <row r="14" spans="2:10" ht="27" customHeight="1" thickBot="1" x14ac:dyDescent="0.25">
      <c r="C14" s="164"/>
      <c r="D14" s="19" t="s">
        <v>1</v>
      </c>
      <c r="E14" s="19" t="s">
        <v>8</v>
      </c>
      <c r="F14" s="19" t="s">
        <v>9</v>
      </c>
      <c r="G14" s="24" t="s">
        <v>52</v>
      </c>
      <c r="H14" s="24" t="s">
        <v>53</v>
      </c>
      <c r="I14" s="11" t="s">
        <v>10</v>
      </c>
    </row>
    <row r="15" spans="2:10" x14ac:dyDescent="0.2">
      <c r="C15" s="17" t="s">
        <v>19</v>
      </c>
      <c r="D15" s="56">
        <v>144</v>
      </c>
      <c r="E15" s="56">
        <v>39</v>
      </c>
      <c r="F15" s="56">
        <v>137</v>
      </c>
      <c r="G15" s="56">
        <v>75</v>
      </c>
      <c r="H15" s="56">
        <v>33</v>
      </c>
      <c r="I15" s="56">
        <v>428</v>
      </c>
      <c r="J15" s="16"/>
    </row>
    <row r="16" spans="2:10" x14ac:dyDescent="0.2">
      <c r="C16" s="17" t="s">
        <v>3</v>
      </c>
      <c r="D16" s="56">
        <v>160</v>
      </c>
      <c r="E16" s="56">
        <v>47</v>
      </c>
      <c r="F16" s="56">
        <v>154</v>
      </c>
      <c r="G16" s="56">
        <v>85</v>
      </c>
      <c r="H16" s="56">
        <v>31</v>
      </c>
      <c r="I16" s="56">
        <v>477</v>
      </c>
      <c r="J16" s="16"/>
    </row>
    <row r="17" spans="3:10" x14ac:dyDescent="0.2">
      <c r="C17" s="17" t="s">
        <v>4</v>
      </c>
      <c r="D17" s="56">
        <v>98</v>
      </c>
      <c r="E17" s="56">
        <v>28</v>
      </c>
      <c r="F17" s="56">
        <v>102</v>
      </c>
      <c r="G17" s="56">
        <v>58</v>
      </c>
      <c r="H17" s="56">
        <v>33</v>
      </c>
      <c r="I17" s="56">
        <v>319</v>
      </c>
      <c r="J17" s="16"/>
    </row>
    <row r="18" spans="3:10" x14ac:dyDescent="0.2">
      <c r="C18" s="17" t="s">
        <v>5</v>
      </c>
      <c r="D18" s="56">
        <v>47</v>
      </c>
      <c r="E18" s="56">
        <v>13</v>
      </c>
      <c r="F18" s="56">
        <v>51</v>
      </c>
      <c r="G18" s="56">
        <v>25</v>
      </c>
      <c r="H18" s="56">
        <v>17</v>
      </c>
      <c r="I18" s="56">
        <v>153</v>
      </c>
      <c r="J18" s="16"/>
    </row>
    <row r="19" spans="3:10" x14ac:dyDescent="0.2">
      <c r="C19" s="17" t="s">
        <v>6</v>
      </c>
      <c r="D19" s="56">
        <v>36</v>
      </c>
      <c r="E19" s="56">
        <v>11</v>
      </c>
      <c r="F19" s="56">
        <v>36</v>
      </c>
      <c r="G19" s="56">
        <v>16</v>
      </c>
      <c r="H19" s="56">
        <v>9</v>
      </c>
      <c r="I19" s="56">
        <v>108</v>
      </c>
      <c r="J19" s="16"/>
    </row>
    <row r="20" spans="3:10" x14ac:dyDescent="0.2">
      <c r="C20" s="17" t="s">
        <v>7</v>
      </c>
      <c r="D20" s="56">
        <v>138</v>
      </c>
      <c r="E20" s="56">
        <v>38</v>
      </c>
      <c r="F20" s="56">
        <v>136</v>
      </c>
      <c r="G20" s="56">
        <v>61</v>
      </c>
      <c r="H20" s="56">
        <v>27</v>
      </c>
      <c r="I20" s="56">
        <v>400</v>
      </c>
      <c r="J20" s="16"/>
    </row>
    <row r="21" spans="3:10" x14ac:dyDescent="0.2">
      <c r="C21" s="17" t="s">
        <v>18</v>
      </c>
      <c r="D21" s="56">
        <v>116</v>
      </c>
      <c r="E21" s="56">
        <v>36</v>
      </c>
      <c r="F21" s="56">
        <v>111</v>
      </c>
      <c r="G21" s="56">
        <v>58</v>
      </c>
      <c r="H21" s="56">
        <v>32</v>
      </c>
      <c r="I21" s="56">
        <v>353</v>
      </c>
      <c r="J21" s="16"/>
    </row>
    <row r="22" spans="3:10" x14ac:dyDescent="0.2">
      <c r="C22" s="17" t="s">
        <v>20</v>
      </c>
      <c r="D22" s="56">
        <v>57</v>
      </c>
      <c r="E22" s="56">
        <v>19</v>
      </c>
      <c r="F22" s="56">
        <v>57</v>
      </c>
      <c r="G22" s="56">
        <v>29</v>
      </c>
      <c r="H22" s="56">
        <v>8</v>
      </c>
      <c r="I22" s="56">
        <v>170</v>
      </c>
      <c r="J22" s="16"/>
    </row>
    <row r="23" spans="3:10" x14ac:dyDescent="0.2">
      <c r="C23" s="17" t="s">
        <v>21</v>
      </c>
      <c r="D23" s="56">
        <v>32</v>
      </c>
      <c r="E23" s="56">
        <v>9</v>
      </c>
      <c r="F23" s="56">
        <v>33</v>
      </c>
      <c r="G23" s="56">
        <v>10</v>
      </c>
      <c r="H23" s="56">
        <v>8</v>
      </c>
      <c r="I23" s="56">
        <v>92</v>
      </c>
    </row>
    <row r="24" spans="3:10" x14ac:dyDescent="0.2">
      <c r="C24" s="27" t="s">
        <v>0</v>
      </c>
      <c r="D24" s="57">
        <v>828</v>
      </c>
      <c r="E24" s="57">
        <v>240</v>
      </c>
      <c r="F24" s="57">
        <v>817</v>
      </c>
      <c r="G24" s="57">
        <v>417</v>
      </c>
      <c r="H24" s="57">
        <v>198</v>
      </c>
      <c r="I24" s="57">
        <v>2500</v>
      </c>
    </row>
    <row r="25" spans="3:10" ht="13.5" thickBot="1" x14ac:dyDescent="0.25">
      <c r="C25" s="26" t="s">
        <v>54</v>
      </c>
      <c r="D25" s="11">
        <v>28743</v>
      </c>
      <c r="E25" s="11">
        <v>6424</v>
      </c>
      <c r="F25" s="11">
        <v>29407</v>
      </c>
      <c r="G25" s="11">
        <v>15547</v>
      </c>
      <c r="H25" s="11">
        <v>5962</v>
      </c>
      <c r="I25" s="11">
        <v>86083</v>
      </c>
    </row>
    <row r="26" spans="3:10" x14ac:dyDescent="0.2">
      <c r="C26" s="9" t="s">
        <v>23</v>
      </c>
    </row>
    <row r="27" spans="3:10" x14ac:dyDescent="0.2">
      <c r="C27" s="20" t="s">
        <v>30</v>
      </c>
      <c r="D27" s="10"/>
    </row>
    <row r="28" spans="3:10" x14ac:dyDescent="0.2">
      <c r="C28" s="28" t="s">
        <v>58</v>
      </c>
      <c r="D28" s="10"/>
    </row>
    <row r="29" spans="3:10" x14ac:dyDescent="0.2">
      <c r="C29" s="20" t="s">
        <v>31</v>
      </c>
      <c r="D29" s="10"/>
      <c r="H29" s="176" t="s">
        <v>45</v>
      </c>
      <c r="I29" s="176"/>
    </row>
  </sheetData>
  <mergeCells count="5">
    <mergeCell ref="C13:C14"/>
    <mergeCell ref="C10:H10"/>
    <mergeCell ref="C11:H11"/>
    <mergeCell ref="H29:I29"/>
    <mergeCell ref="D13:I13"/>
  </mergeCells>
  <phoneticPr fontId="4" type="noConversion"/>
  <hyperlinks>
    <hyperlink ref="H29" location="ÍNDICE!A1" display="índice"/>
  </hyperlinks>
  <pageMargins left="0.75" right="0.75" top="1" bottom="1" header="0" footer="0"/>
  <pageSetup paperSize="9" scale="93" orientation="landscape"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I30"/>
  <sheetViews>
    <sheetView showRowColHeaders="0" zoomScaleNormal="100" workbookViewId="0">
      <selection activeCell="H29" sqref="H29:I29"/>
    </sheetView>
  </sheetViews>
  <sheetFormatPr baseColWidth="10" defaultColWidth="11.42578125" defaultRowHeight="12.75" x14ac:dyDescent="0.2"/>
  <cols>
    <col min="1" max="1" width="11.42578125" style="5"/>
    <col min="2" max="2" width="8.140625" style="5" customWidth="1"/>
    <col min="3" max="3" width="25.28515625" style="5" customWidth="1"/>
    <col min="4" max="4" width="12.28515625" style="5" bestFit="1" customWidth="1"/>
    <col min="5" max="6" width="11.42578125" style="5"/>
    <col min="7" max="7" width="13.85546875" style="5" customWidth="1"/>
    <col min="8" max="8" width="17.28515625" style="5" customWidth="1"/>
    <col min="9" max="16384" width="11.42578125" style="5"/>
  </cols>
  <sheetData>
    <row r="5" spans="2:9" x14ac:dyDescent="0.2">
      <c r="B5" s="17"/>
      <c r="C5" s="6"/>
      <c r="D5" s="7"/>
      <c r="E5" s="7"/>
      <c r="F5" s="7"/>
      <c r="G5" s="7"/>
      <c r="H5" s="8"/>
    </row>
    <row r="6" spans="2:9" x14ac:dyDescent="0.2">
      <c r="B6" s="17"/>
      <c r="C6" s="6"/>
      <c r="D6" s="7"/>
      <c r="E6" s="7"/>
      <c r="F6" s="7"/>
      <c r="G6" s="7"/>
      <c r="H6" s="8"/>
    </row>
    <row r="7" spans="2:9" x14ac:dyDescent="0.2">
      <c r="B7" s="18"/>
    </row>
    <row r="8" spans="2:9" x14ac:dyDescent="0.2">
      <c r="B8" s="18"/>
    </row>
    <row r="9" spans="2:9" ht="15" x14ac:dyDescent="0.25">
      <c r="C9" s="162" t="s">
        <v>11</v>
      </c>
      <c r="D9" s="162"/>
      <c r="E9" s="162"/>
      <c r="F9" s="162"/>
      <c r="G9" s="162"/>
      <c r="H9" s="162"/>
    </row>
    <row r="10" spans="2:9" ht="15" x14ac:dyDescent="0.25">
      <c r="C10" s="152" t="s">
        <v>22</v>
      </c>
      <c r="D10" s="152"/>
      <c r="E10" s="152"/>
      <c r="F10" s="152"/>
      <c r="G10" s="152"/>
      <c r="H10" s="152"/>
    </row>
    <row r="13" spans="2:9" x14ac:dyDescent="0.2">
      <c r="C13" s="163" t="s">
        <v>26</v>
      </c>
      <c r="D13" s="175">
        <v>2010</v>
      </c>
      <c r="E13" s="175"/>
      <c r="F13" s="175"/>
      <c r="G13" s="175"/>
      <c r="H13" s="175"/>
      <c r="I13" s="175"/>
    </row>
    <row r="14" spans="2:9" ht="27" customHeight="1" thickBot="1" x14ac:dyDescent="0.25">
      <c r="C14" s="164"/>
      <c r="D14" s="19" t="s">
        <v>1</v>
      </c>
      <c r="E14" s="19" t="s">
        <v>8</v>
      </c>
      <c r="F14" s="19" t="s">
        <v>9</v>
      </c>
      <c r="G14" s="24" t="s">
        <v>52</v>
      </c>
      <c r="H14" s="24" t="s">
        <v>53</v>
      </c>
      <c r="I14" s="11" t="s">
        <v>10</v>
      </c>
    </row>
    <row r="15" spans="2:9" x14ac:dyDescent="0.2">
      <c r="C15" s="17" t="s">
        <v>19</v>
      </c>
      <c r="D15" s="59">
        <v>144</v>
      </c>
      <c r="E15" s="59">
        <v>39</v>
      </c>
      <c r="F15" s="59">
        <v>132</v>
      </c>
      <c r="G15" s="59">
        <v>66</v>
      </c>
      <c r="H15" s="59">
        <v>28</v>
      </c>
      <c r="I15" s="59">
        <v>409</v>
      </c>
    </row>
    <row r="16" spans="2:9" x14ac:dyDescent="0.2">
      <c r="C16" s="17" t="s">
        <v>3</v>
      </c>
      <c r="D16" s="59">
        <v>159</v>
      </c>
      <c r="E16" s="59">
        <v>47</v>
      </c>
      <c r="F16" s="59">
        <v>153</v>
      </c>
      <c r="G16" s="59">
        <v>94</v>
      </c>
      <c r="H16" s="59">
        <v>53</v>
      </c>
      <c r="I16" s="59">
        <v>506</v>
      </c>
    </row>
    <row r="17" spans="3:9" x14ac:dyDescent="0.2">
      <c r="C17" s="17" t="s">
        <v>4</v>
      </c>
      <c r="D17" s="59">
        <v>98</v>
      </c>
      <c r="E17" s="59">
        <v>28</v>
      </c>
      <c r="F17" s="59">
        <v>101</v>
      </c>
      <c r="G17" s="59">
        <v>57</v>
      </c>
      <c r="H17" s="59">
        <v>34</v>
      </c>
      <c r="I17" s="59">
        <v>318</v>
      </c>
    </row>
    <row r="18" spans="3:9" x14ac:dyDescent="0.2">
      <c r="C18" s="17" t="s">
        <v>5</v>
      </c>
      <c r="D18" s="59">
        <v>47</v>
      </c>
      <c r="E18" s="59">
        <v>13</v>
      </c>
      <c r="F18" s="59">
        <v>51</v>
      </c>
      <c r="G18" s="59">
        <v>25</v>
      </c>
      <c r="H18" s="59">
        <v>9</v>
      </c>
      <c r="I18" s="59">
        <v>145</v>
      </c>
    </row>
    <row r="19" spans="3:9" x14ac:dyDescent="0.2">
      <c r="C19" s="17" t="s">
        <v>6</v>
      </c>
      <c r="D19" s="59">
        <v>36</v>
      </c>
      <c r="E19" s="59">
        <v>11</v>
      </c>
      <c r="F19" s="59">
        <v>36</v>
      </c>
      <c r="G19" s="59">
        <v>12</v>
      </c>
      <c r="H19" s="59">
        <v>7</v>
      </c>
      <c r="I19" s="59">
        <v>102</v>
      </c>
    </row>
    <row r="20" spans="3:9" x14ac:dyDescent="0.2">
      <c r="C20" s="17" t="s">
        <v>7</v>
      </c>
      <c r="D20" s="59">
        <v>138</v>
      </c>
      <c r="E20" s="59">
        <v>37</v>
      </c>
      <c r="F20" s="59">
        <v>131</v>
      </c>
      <c r="G20" s="59">
        <v>63</v>
      </c>
      <c r="H20" s="59">
        <v>27</v>
      </c>
      <c r="I20" s="59">
        <v>396</v>
      </c>
    </row>
    <row r="21" spans="3:9" x14ac:dyDescent="0.2">
      <c r="C21" s="17" t="s">
        <v>18</v>
      </c>
      <c r="D21" s="59">
        <v>116</v>
      </c>
      <c r="E21" s="59">
        <v>36</v>
      </c>
      <c r="F21" s="59">
        <v>103</v>
      </c>
      <c r="G21" s="59">
        <v>51</v>
      </c>
      <c r="H21" s="59">
        <v>29</v>
      </c>
      <c r="I21" s="59">
        <v>335</v>
      </c>
    </row>
    <row r="22" spans="3:9" x14ac:dyDescent="0.2">
      <c r="C22" s="17" t="s">
        <v>20</v>
      </c>
      <c r="D22" s="59">
        <v>57</v>
      </c>
      <c r="E22" s="59">
        <v>19</v>
      </c>
      <c r="F22" s="59">
        <v>57</v>
      </c>
      <c r="G22" s="59">
        <v>30</v>
      </c>
      <c r="H22" s="59">
        <v>11</v>
      </c>
      <c r="I22" s="59">
        <v>174</v>
      </c>
    </row>
    <row r="23" spans="3:9" x14ac:dyDescent="0.2">
      <c r="C23" s="17" t="s">
        <v>21</v>
      </c>
      <c r="D23" s="59">
        <v>32</v>
      </c>
      <c r="E23" s="59">
        <v>9</v>
      </c>
      <c r="F23" s="59">
        <v>30</v>
      </c>
      <c r="G23" s="59">
        <v>11</v>
      </c>
      <c r="H23" s="59">
        <v>8</v>
      </c>
      <c r="I23" s="59">
        <v>90</v>
      </c>
    </row>
    <row r="24" spans="3:9" x14ac:dyDescent="0.2">
      <c r="C24" s="27" t="s">
        <v>0</v>
      </c>
      <c r="D24" s="57">
        <v>827</v>
      </c>
      <c r="E24" s="57">
        <v>239</v>
      </c>
      <c r="F24" s="57">
        <v>794</v>
      </c>
      <c r="G24" s="57">
        <v>409</v>
      </c>
      <c r="H24" s="57">
        <v>206</v>
      </c>
      <c r="I24" s="57">
        <v>2475</v>
      </c>
    </row>
    <row r="25" spans="3:9" ht="13.5" thickBot="1" x14ac:dyDescent="0.25">
      <c r="C25" s="26" t="s">
        <v>54</v>
      </c>
      <c r="D25" s="58">
        <v>28641</v>
      </c>
      <c r="E25" s="58">
        <v>6325</v>
      </c>
      <c r="F25" s="58">
        <v>28970</v>
      </c>
      <c r="G25" s="58">
        <v>15280</v>
      </c>
      <c r="H25" s="58">
        <v>5869</v>
      </c>
      <c r="I25" s="58">
        <f>SUM(D25:H25)</f>
        <v>85085</v>
      </c>
    </row>
    <row r="26" spans="3:9" ht="15.75" customHeight="1" x14ac:dyDescent="0.2">
      <c r="C26" s="9" t="s">
        <v>23</v>
      </c>
    </row>
    <row r="27" spans="3:9" ht="10.5" customHeight="1" x14ac:dyDescent="0.2">
      <c r="C27" s="20" t="s">
        <v>30</v>
      </c>
      <c r="D27" s="10"/>
    </row>
    <row r="28" spans="3:9" ht="10.5" customHeight="1" x14ac:dyDescent="0.2">
      <c r="C28" s="28" t="s">
        <v>58</v>
      </c>
      <c r="D28" s="10"/>
    </row>
    <row r="29" spans="3:9" ht="11.25" customHeight="1" x14ac:dyDescent="0.2">
      <c r="C29" s="20" t="s">
        <v>24</v>
      </c>
      <c r="D29" s="10"/>
      <c r="H29" s="176" t="s">
        <v>45</v>
      </c>
      <c r="I29" s="176"/>
    </row>
    <row r="30" spans="3:9" x14ac:dyDescent="0.2">
      <c r="D30" s="8"/>
      <c r="E30" s="8"/>
      <c r="F30" s="8"/>
      <c r="G30" s="8"/>
    </row>
  </sheetData>
  <mergeCells count="5">
    <mergeCell ref="H29:I29"/>
    <mergeCell ref="C9:H9"/>
    <mergeCell ref="C13:C14"/>
    <mergeCell ref="D13:I13"/>
    <mergeCell ref="C10:H10"/>
  </mergeCells>
  <phoneticPr fontId="4" type="noConversion"/>
  <hyperlinks>
    <hyperlink ref="H29" location="ÍNDICE!A1" display="índice"/>
  </hyperlinks>
  <pageMargins left="0.75" right="0.75" top="1" bottom="1" header="0" footer="0"/>
  <pageSetup paperSize="9" scale="96" orientation="landscape"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I26"/>
  <sheetViews>
    <sheetView showRowColHeaders="0" zoomScaleNormal="100" workbookViewId="0">
      <selection activeCell="H26" sqref="H26:I26"/>
    </sheetView>
  </sheetViews>
  <sheetFormatPr baseColWidth="10" defaultColWidth="11.42578125" defaultRowHeight="12.75" x14ac:dyDescent="0.2"/>
  <cols>
    <col min="1" max="2" width="11.42578125" style="13"/>
    <col min="3" max="3" width="20.7109375" style="13" customWidth="1"/>
    <col min="4" max="4" width="11.42578125" style="13"/>
    <col min="5" max="5" width="11.7109375" style="13" customWidth="1"/>
    <col min="6" max="6" width="12.5703125" style="13" customWidth="1"/>
    <col min="7" max="8" width="13.7109375" style="13" customWidth="1"/>
    <col min="9" max="16384" width="11.42578125" style="13"/>
  </cols>
  <sheetData>
    <row r="7" spans="3:9" ht="21" customHeight="1" x14ac:dyDescent="0.2"/>
    <row r="8" spans="3:9" ht="15" x14ac:dyDescent="0.25">
      <c r="C8" s="177" t="s">
        <v>11</v>
      </c>
      <c r="D8" s="177"/>
      <c r="E8" s="177"/>
      <c r="F8" s="177"/>
      <c r="G8" s="177"/>
      <c r="H8" s="177"/>
    </row>
    <row r="9" spans="3:9" ht="15" x14ac:dyDescent="0.25">
      <c r="C9" s="177" t="s">
        <v>16</v>
      </c>
      <c r="D9" s="177"/>
      <c r="E9" s="177"/>
      <c r="F9" s="177"/>
      <c r="G9" s="177"/>
      <c r="H9" s="177"/>
    </row>
    <row r="12" spans="3:9" ht="12.75" customHeight="1" x14ac:dyDescent="0.2">
      <c r="C12" s="163" t="s">
        <v>26</v>
      </c>
      <c r="D12" s="175">
        <v>2009</v>
      </c>
      <c r="E12" s="175"/>
      <c r="F12" s="175"/>
      <c r="G12" s="175"/>
      <c r="H12" s="175"/>
      <c r="I12" s="175"/>
    </row>
    <row r="13" spans="3:9" ht="39" thickBot="1" x14ac:dyDescent="0.25">
      <c r="C13" s="164"/>
      <c r="D13" s="21" t="s">
        <v>1</v>
      </c>
      <c r="E13" s="21" t="s">
        <v>8</v>
      </c>
      <c r="F13" s="21" t="s">
        <v>9</v>
      </c>
      <c r="G13" s="24" t="s">
        <v>52</v>
      </c>
      <c r="H13" s="24" t="s">
        <v>53</v>
      </c>
      <c r="I13" s="12" t="s">
        <v>10</v>
      </c>
    </row>
    <row r="14" spans="3:9" x14ac:dyDescent="0.2">
      <c r="C14" s="17" t="s">
        <v>19</v>
      </c>
      <c r="D14" s="59">
        <v>311</v>
      </c>
      <c r="E14" s="59">
        <v>89</v>
      </c>
      <c r="F14" s="59">
        <v>293</v>
      </c>
      <c r="G14" s="59">
        <v>153</v>
      </c>
      <c r="H14" s="59">
        <v>75</v>
      </c>
      <c r="I14" s="56">
        <v>921</v>
      </c>
    </row>
    <row r="15" spans="3:9" x14ac:dyDescent="0.2">
      <c r="C15" s="17" t="s">
        <v>3</v>
      </c>
      <c r="D15" s="59">
        <v>214</v>
      </c>
      <c r="E15" s="59">
        <v>66</v>
      </c>
      <c r="F15" s="59">
        <v>207</v>
      </c>
      <c r="G15" s="59">
        <v>123</v>
      </c>
      <c r="H15" s="59">
        <v>47</v>
      </c>
      <c r="I15" s="56">
        <v>657</v>
      </c>
    </row>
    <row r="16" spans="3:9" x14ac:dyDescent="0.2">
      <c r="C16" s="17" t="s">
        <v>4</v>
      </c>
      <c r="D16" s="59">
        <v>98</v>
      </c>
      <c r="E16" s="60">
        <v>28</v>
      </c>
      <c r="F16" s="60">
        <v>101</v>
      </c>
      <c r="G16" s="59">
        <v>55</v>
      </c>
      <c r="H16" s="59">
        <v>36</v>
      </c>
      <c r="I16" s="56">
        <v>318</v>
      </c>
    </row>
    <row r="17" spans="3:9" x14ac:dyDescent="0.2">
      <c r="C17" s="17" t="s">
        <v>5</v>
      </c>
      <c r="D17" s="60">
        <v>47</v>
      </c>
      <c r="E17" s="60">
        <v>13</v>
      </c>
      <c r="F17" s="60">
        <v>50</v>
      </c>
      <c r="G17" s="59">
        <v>22</v>
      </c>
      <c r="H17" s="59">
        <v>9</v>
      </c>
      <c r="I17" s="56">
        <v>141</v>
      </c>
    </row>
    <row r="18" spans="3:9" x14ac:dyDescent="0.2">
      <c r="C18" s="17" t="s">
        <v>6</v>
      </c>
      <c r="D18" s="60">
        <v>36</v>
      </c>
      <c r="E18" s="60">
        <v>11</v>
      </c>
      <c r="F18" s="60">
        <v>36</v>
      </c>
      <c r="G18" s="59">
        <v>14</v>
      </c>
      <c r="H18" s="59">
        <v>8</v>
      </c>
      <c r="I18" s="56">
        <v>105</v>
      </c>
    </row>
    <row r="19" spans="3:9" x14ac:dyDescent="0.2">
      <c r="C19" s="17" t="s">
        <v>7</v>
      </c>
      <c r="D19" s="60">
        <v>113</v>
      </c>
      <c r="E19" s="60">
        <v>32</v>
      </c>
      <c r="F19" s="60">
        <v>113</v>
      </c>
      <c r="G19" s="59">
        <v>55</v>
      </c>
      <c r="H19" s="59">
        <v>19</v>
      </c>
      <c r="I19" s="56">
        <v>332</v>
      </c>
    </row>
    <row r="20" spans="3:9" x14ac:dyDescent="0.2">
      <c r="C20" s="27" t="s">
        <v>0</v>
      </c>
      <c r="D20" s="57">
        <v>819</v>
      </c>
      <c r="E20" s="57">
        <v>239</v>
      </c>
      <c r="F20" s="57">
        <v>800</v>
      </c>
      <c r="G20" s="57">
        <v>422</v>
      </c>
      <c r="H20" s="57">
        <v>194</v>
      </c>
      <c r="I20" s="57">
        <v>2474</v>
      </c>
    </row>
    <row r="21" spans="3:9" ht="13.5" thickBot="1" x14ac:dyDescent="0.25">
      <c r="C21" s="26" t="s">
        <v>54</v>
      </c>
      <c r="D21" s="58">
        <v>28405</v>
      </c>
      <c r="E21" s="58">
        <v>6237</v>
      </c>
      <c r="F21" s="58">
        <v>28660</v>
      </c>
      <c r="G21" s="58">
        <v>15851</v>
      </c>
      <c r="H21" s="58">
        <v>6344</v>
      </c>
      <c r="I21" s="58">
        <f>SUM(D21:H21)</f>
        <v>85497</v>
      </c>
    </row>
    <row r="22" spans="3:9" x14ac:dyDescent="0.2">
      <c r="C22" s="9" t="s">
        <v>48</v>
      </c>
      <c r="D22" s="2"/>
      <c r="E22" s="2"/>
      <c r="F22" s="2"/>
      <c r="G22" s="2"/>
      <c r="H22" s="2"/>
    </row>
    <row r="23" spans="3:9" x14ac:dyDescent="0.2">
      <c r="C23" s="20" t="s">
        <v>30</v>
      </c>
      <c r="D23" s="2"/>
      <c r="E23" s="2"/>
      <c r="F23" s="2"/>
      <c r="G23" s="2"/>
      <c r="H23" s="2"/>
    </row>
    <row r="24" spans="3:9" x14ac:dyDescent="0.2">
      <c r="C24" s="28" t="s">
        <v>58</v>
      </c>
      <c r="D24" s="2"/>
      <c r="E24" s="2"/>
      <c r="F24" s="2"/>
      <c r="G24" s="2"/>
      <c r="H24" s="2"/>
    </row>
    <row r="25" spans="3:9" x14ac:dyDescent="0.2">
      <c r="C25" s="20" t="s">
        <v>17</v>
      </c>
    </row>
    <row r="26" spans="3:9" x14ac:dyDescent="0.2">
      <c r="H26" s="176" t="s">
        <v>45</v>
      </c>
      <c r="I26" s="176"/>
    </row>
  </sheetData>
  <mergeCells count="5">
    <mergeCell ref="H26:I26"/>
    <mergeCell ref="C8:H8"/>
    <mergeCell ref="C9:H9"/>
    <mergeCell ref="D12:I12"/>
    <mergeCell ref="C12:C13"/>
  </mergeCells>
  <phoneticPr fontId="4" type="noConversion"/>
  <hyperlinks>
    <hyperlink ref="H26" location="ÍNDICE!A1" display="índice"/>
  </hyperlinks>
  <pageMargins left="0.75" right="0.75" top="1" bottom="1" header="0" footer="0"/>
  <pageSetup paperSize="9" orientation="landscape" horizontalDpi="300" vertic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9:J26"/>
  <sheetViews>
    <sheetView showGridLines="0" showRowColHeaders="0" zoomScaleNormal="100" workbookViewId="0">
      <selection activeCell="H26" sqref="H26:I26"/>
    </sheetView>
  </sheetViews>
  <sheetFormatPr baseColWidth="10" defaultRowHeight="12.75" x14ac:dyDescent="0.2"/>
  <cols>
    <col min="3" max="3" width="21" customWidth="1"/>
    <col min="4" max="4" width="13.42578125" customWidth="1"/>
    <col min="5" max="5" width="12.5703125" customWidth="1"/>
    <col min="6" max="6" width="12.42578125" customWidth="1"/>
    <col min="7" max="7" width="13.7109375" customWidth="1"/>
    <col min="8" max="8" width="13.5703125" customWidth="1"/>
  </cols>
  <sheetData>
    <row r="9" spans="3:9" ht="15" x14ac:dyDescent="0.25">
      <c r="C9" s="152" t="s">
        <v>11</v>
      </c>
      <c r="D9" s="152"/>
      <c r="E9" s="152"/>
      <c r="F9" s="152"/>
      <c r="G9" s="152"/>
      <c r="H9" s="152"/>
      <c r="I9" s="152"/>
    </row>
    <row r="10" spans="3:9" ht="15" x14ac:dyDescent="0.25">
      <c r="C10" s="152" t="s">
        <v>14</v>
      </c>
      <c r="D10" s="152"/>
      <c r="E10" s="152"/>
      <c r="F10" s="152"/>
      <c r="G10" s="152"/>
      <c r="H10" s="152"/>
      <c r="I10" s="152"/>
    </row>
    <row r="13" spans="3:9" x14ac:dyDescent="0.2">
      <c r="C13" s="163" t="s">
        <v>26</v>
      </c>
      <c r="D13" s="175">
        <v>2008</v>
      </c>
      <c r="E13" s="175"/>
      <c r="F13" s="175"/>
      <c r="G13" s="175"/>
      <c r="H13" s="175"/>
      <c r="I13" s="175"/>
    </row>
    <row r="14" spans="3:9" ht="33.75" customHeight="1" thickBot="1" x14ac:dyDescent="0.25">
      <c r="C14" s="164"/>
      <c r="D14" s="21" t="s">
        <v>1</v>
      </c>
      <c r="E14" s="21" t="s">
        <v>8</v>
      </c>
      <c r="F14" s="21" t="s">
        <v>9</v>
      </c>
      <c r="G14" s="25" t="s">
        <v>52</v>
      </c>
      <c r="H14" s="25" t="s">
        <v>53</v>
      </c>
      <c r="I14" s="12" t="s">
        <v>10</v>
      </c>
    </row>
    <row r="15" spans="3:9" x14ac:dyDescent="0.2">
      <c r="C15" s="17" t="s">
        <v>2</v>
      </c>
      <c r="D15" s="6">
        <v>307</v>
      </c>
      <c r="E15" s="7">
        <v>85</v>
      </c>
      <c r="F15" s="7">
        <v>283</v>
      </c>
      <c r="G15" s="7">
        <v>141</v>
      </c>
      <c r="H15" s="7">
        <v>65</v>
      </c>
      <c r="I15" s="7">
        <v>881</v>
      </c>
    </row>
    <row r="16" spans="3:9" x14ac:dyDescent="0.2">
      <c r="C16" s="17" t="s">
        <v>3</v>
      </c>
      <c r="D16" s="6">
        <v>216</v>
      </c>
      <c r="E16" s="7">
        <v>66</v>
      </c>
      <c r="F16" s="7">
        <v>207</v>
      </c>
      <c r="G16" s="7">
        <v>109</v>
      </c>
      <c r="H16" s="7">
        <v>43</v>
      </c>
      <c r="I16" s="7">
        <v>641</v>
      </c>
    </row>
    <row r="17" spans="3:10" x14ac:dyDescent="0.2">
      <c r="C17" s="17" t="s">
        <v>4</v>
      </c>
      <c r="D17" s="6">
        <v>94</v>
      </c>
      <c r="E17" s="7">
        <v>25</v>
      </c>
      <c r="F17" s="7">
        <v>93</v>
      </c>
      <c r="G17" s="7">
        <v>52</v>
      </c>
      <c r="H17" s="7">
        <v>36</v>
      </c>
      <c r="I17" s="7">
        <v>300</v>
      </c>
    </row>
    <row r="18" spans="3:10" x14ac:dyDescent="0.2">
      <c r="C18" s="17" t="s">
        <v>5</v>
      </c>
      <c r="D18" s="6">
        <v>47</v>
      </c>
      <c r="E18" s="7">
        <v>13</v>
      </c>
      <c r="F18" s="7">
        <v>50</v>
      </c>
      <c r="G18" s="7">
        <v>25</v>
      </c>
      <c r="H18" s="7">
        <v>9</v>
      </c>
      <c r="I18" s="7">
        <v>144</v>
      </c>
    </row>
    <row r="19" spans="3:10" x14ac:dyDescent="0.2">
      <c r="C19" s="17" t="s">
        <v>6</v>
      </c>
      <c r="D19" s="6">
        <v>34</v>
      </c>
      <c r="E19" s="7">
        <v>11</v>
      </c>
      <c r="F19" s="7">
        <v>35</v>
      </c>
      <c r="G19" s="7">
        <v>12</v>
      </c>
      <c r="H19" s="7">
        <v>7</v>
      </c>
      <c r="I19" s="7">
        <v>99</v>
      </c>
    </row>
    <row r="20" spans="3:10" x14ac:dyDescent="0.2">
      <c r="C20" s="17" t="s">
        <v>7</v>
      </c>
      <c r="D20" s="6">
        <v>112</v>
      </c>
      <c r="E20" s="7">
        <v>32</v>
      </c>
      <c r="F20" s="7">
        <v>111</v>
      </c>
      <c r="G20" s="7">
        <v>50</v>
      </c>
      <c r="H20" s="7">
        <v>18</v>
      </c>
      <c r="I20" s="7">
        <v>323</v>
      </c>
    </row>
    <row r="21" spans="3:10" x14ac:dyDescent="0.2">
      <c r="C21" s="27" t="s">
        <v>0</v>
      </c>
      <c r="D21" s="61">
        <v>810</v>
      </c>
      <c r="E21" s="61">
        <v>232</v>
      </c>
      <c r="F21" s="61">
        <v>779</v>
      </c>
      <c r="G21" s="61">
        <v>389</v>
      </c>
      <c r="H21" s="61">
        <v>178</v>
      </c>
      <c r="I21" s="61">
        <v>2388</v>
      </c>
    </row>
    <row r="22" spans="3:10" ht="13.5" thickBot="1" x14ac:dyDescent="0.25">
      <c r="C22" s="26" t="s">
        <v>54</v>
      </c>
      <c r="D22" s="58">
        <v>27911</v>
      </c>
      <c r="E22" s="58">
        <v>6215</v>
      </c>
      <c r="F22" s="58">
        <v>27433</v>
      </c>
      <c r="G22" s="58">
        <v>14711</v>
      </c>
      <c r="H22" s="58">
        <v>6895</v>
      </c>
      <c r="I22" s="58">
        <v>83165</v>
      </c>
    </row>
    <row r="23" spans="3:10" x14ac:dyDescent="0.2">
      <c r="C23" s="9" t="s">
        <v>49</v>
      </c>
    </row>
    <row r="24" spans="3:10" x14ac:dyDescent="0.2">
      <c r="C24" s="20" t="s">
        <v>30</v>
      </c>
      <c r="J24" s="3"/>
    </row>
    <row r="25" spans="3:10" x14ac:dyDescent="0.2">
      <c r="C25" s="28" t="s">
        <v>58</v>
      </c>
      <c r="J25" s="3"/>
    </row>
    <row r="26" spans="3:10" x14ac:dyDescent="0.2">
      <c r="C26" s="20" t="s">
        <v>46</v>
      </c>
      <c r="H26" s="176" t="s">
        <v>45</v>
      </c>
      <c r="I26" s="176"/>
    </row>
  </sheetData>
  <mergeCells count="5">
    <mergeCell ref="H26:I26"/>
    <mergeCell ref="C13:C14"/>
    <mergeCell ref="C9:I9"/>
    <mergeCell ref="C10:I10"/>
    <mergeCell ref="D13:I13"/>
  </mergeCells>
  <phoneticPr fontId="4" type="noConversion"/>
  <hyperlinks>
    <hyperlink ref="H26" location="ÍNDICE!A1" display="índice"/>
  </hyperlinks>
  <pageMargins left="0.75" right="0.75" top="1" bottom="1" header="0" footer="0"/>
  <pageSetup paperSize="9" scale="95" orientation="landscape" horizontalDpi="200" verticalDpi="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J27"/>
  <sheetViews>
    <sheetView showGridLines="0" showRowColHeaders="0" zoomScaleNormal="100" workbookViewId="0"/>
  </sheetViews>
  <sheetFormatPr baseColWidth="10" defaultColWidth="11.42578125" defaultRowHeight="12.75" x14ac:dyDescent="0.2"/>
  <cols>
    <col min="3" max="3" width="21.140625" customWidth="1"/>
    <col min="4" max="4" width="12.7109375" customWidth="1"/>
    <col min="5" max="5" width="12.42578125" customWidth="1"/>
    <col min="6" max="6" width="12.5703125" customWidth="1"/>
    <col min="7" max="7" width="14" customWidth="1"/>
    <col min="8" max="8" width="13.85546875" customWidth="1"/>
  </cols>
  <sheetData>
    <row r="6" spans="3:9" ht="18" customHeight="1" x14ac:dyDescent="0.2"/>
    <row r="10" spans="3:9" ht="15" x14ac:dyDescent="0.25">
      <c r="C10" s="152" t="s">
        <v>11</v>
      </c>
      <c r="D10" s="152"/>
      <c r="E10" s="152"/>
      <c r="F10" s="152"/>
      <c r="G10" s="152"/>
      <c r="H10" s="152"/>
      <c r="I10" s="152"/>
    </row>
    <row r="11" spans="3:9" ht="15" x14ac:dyDescent="0.25">
      <c r="C11" s="152" t="s">
        <v>12</v>
      </c>
      <c r="D11" s="152"/>
      <c r="E11" s="152"/>
      <c r="F11" s="152"/>
      <c r="G11" s="152"/>
      <c r="H11" s="152"/>
      <c r="I11" s="152"/>
    </row>
    <row r="14" spans="3:9" x14ac:dyDescent="0.2">
      <c r="C14" s="163" t="s">
        <v>26</v>
      </c>
      <c r="D14" s="175">
        <v>2007</v>
      </c>
      <c r="E14" s="175"/>
      <c r="F14" s="175"/>
      <c r="G14" s="175"/>
      <c r="H14" s="175"/>
      <c r="I14" s="175"/>
    </row>
    <row r="15" spans="3:9" ht="26.25" thickBot="1" x14ac:dyDescent="0.25">
      <c r="C15" s="164"/>
      <c r="D15" s="21" t="s">
        <v>1</v>
      </c>
      <c r="E15" s="21" t="s">
        <v>8</v>
      </c>
      <c r="F15" s="21" t="s">
        <v>9</v>
      </c>
      <c r="G15" s="25" t="s">
        <v>52</v>
      </c>
      <c r="H15" s="25" t="s">
        <v>53</v>
      </c>
      <c r="I15" s="12" t="s">
        <v>10</v>
      </c>
    </row>
    <row r="16" spans="3:9" x14ac:dyDescent="0.2">
      <c r="C16" s="29" t="s">
        <v>2</v>
      </c>
      <c r="D16" s="62">
        <v>278</v>
      </c>
      <c r="E16" s="62">
        <v>76</v>
      </c>
      <c r="F16" s="62">
        <v>263</v>
      </c>
      <c r="G16" s="62">
        <v>126</v>
      </c>
      <c r="H16" s="62">
        <v>68</v>
      </c>
      <c r="I16" s="63">
        <v>811</v>
      </c>
    </row>
    <row r="17" spans="3:10" x14ac:dyDescent="0.2">
      <c r="C17" s="29" t="s">
        <v>3</v>
      </c>
      <c r="D17" s="62">
        <v>195</v>
      </c>
      <c r="E17" s="62">
        <v>58</v>
      </c>
      <c r="F17" s="62">
        <v>185</v>
      </c>
      <c r="G17" s="62">
        <v>133</v>
      </c>
      <c r="H17" s="62">
        <v>48</v>
      </c>
      <c r="I17" s="63">
        <v>619</v>
      </c>
    </row>
    <row r="18" spans="3:10" x14ac:dyDescent="0.2">
      <c r="C18" s="29" t="s">
        <v>4</v>
      </c>
      <c r="D18" s="62">
        <v>88</v>
      </c>
      <c r="E18" s="62">
        <v>23</v>
      </c>
      <c r="F18" s="62">
        <v>88</v>
      </c>
      <c r="G18" s="62">
        <v>40</v>
      </c>
      <c r="H18" s="62">
        <v>27</v>
      </c>
      <c r="I18" s="63">
        <v>266</v>
      </c>
    </row>
    <row r="19" spans="3:10" x14ac:dyDescent="0.2">
      <c r="C19" s="29" t="s">
        <v>5</v>
      </c>
      <c r="D19" s="62">
        <v>47</v>
      </c>
      <c r="E19" s="62">
        <v>12</v>
      </c>
      <c r="F19" s="62">
        <v>46</v>
      </c>
      <c r="G19" s="62">
        <v>20</v>
      </c>
      <c r="H19" s="62">
        <v>10</v>
      </c>
      <c r="I19" s="63">
        <v>135</v>
      </c>
    </row>
    <row r="20" spans="3:10" ht="16.5" customHeight="1" x14ac:dyDescent="0.2">
      <c r="C20" s="29" t="s">
        <v>6</v>
      </c>
      <c r="D20" s="62">
        <v>32</v>
      </c>
      <c r="E20" s="62">
        <v>10</v>
      </c>
      <c r="F20" s="62">
        <v>31</v>
      </c>
      <c r="G20" s="62">
        <v>11</v>
      </c>
      <c r="H20" s="62">
        <v>7</v>
      </c>
      <c r="I20" s="63">
        <v>91</v>
      </c>
    </row>
    <row r="21" spans="3:10" ht="16.5" customHeight="1" x14ac:dyDescent="0.2">
      <c r="C21" s="29" t="s">
        <v>7</v>
      </c>
      <c r="D21" s="62">
        <v>98</v>
      </c>
      <c r="E21" s="62">
        <v>28</v>
      </c>
      <c r="F21" s="62">
        <v>102</v>
      </c>
      <c r="G21" s="62">
        <v>46</v>
      </c>
      <c r="H21" s="62">
        <v>19</v>
      </c>
      <c r="I21" s="63">
        <v>293</v>
      </c>
    </row>
    <row r="22" spans="3:10" x14ac:dyDescent="0.2">
      <c r="C22" s="27" t="s">
        <v>0</v>
      </c>
      <c r="D22" s="64">
        <v>738</v>
      </c>
      <c r="E22" s="64">
        <v>207</v>
      </c>
      <c r="F22" s="64">
        <v>715</v>
      </c>
      <c r="G22" s="64">
        <v>376</v>
      </c>
      <c r="H22" s="64">
        <v>179</v>
      </c>
      <c r="I22" s="64">
        <v>2215</v>
      </c>
    </row>
    <row r="23" spans="3:10" ht="13.5" thickBot="1" x14ac:dyDescent="0.25">
      <c r="C23" s="26" t="s">
        <v>54</v>
      </c>
      <c r="D23" s="58">
        <v>27395</v>
      </c>
      <c r="E23" s="58">
        <v>6087</v>
      </c>
      <c r="F23" s="58">
        <v>27300</v>
      </c>
      <c r="G23" s="58">
        <v>15226</v>
      </c>
      <c r="H23" s="58">
        <v>6842</v>
      </c>
      <c r="I23" s="58">
        <v>82850</v>
      </c>
    </row>
    <row r="24" spans="3:10" x14ac:dyDescent="0.2">
      <c r="C24" s="9" t="s">
        <v>50</v>
      </c>
    </row>
    <row r="25" spans="3:10" x14ac:dyDescent="0.2">
      <c r="C25" s="20" t="s">
        <v>30</v>
      </c>
    </row>
    <row r="26" spans="3:10" x14ac:dyDescent="0.2">
      <c r="C26" s="28" t="s">
        <v>58</v>
      </c>
    </row>
    <row r="27" spans="3:10" x14ac:dyDescent="0.2">
      <c r="C27" s="20" t="s">
        <v>55</v>
      </c>
      <c r="H27" s="176" t="s">
        <v>45</v>
      </c>
      <c r="I27" s="176"/>
      <c r="J27" s="3"/>
    </row>
  </sheetData>
  <mergeCells count="5">
    <mergeCell ref="H27:I27"/>
    <mergeCell ref="C14:C15"/>
    <mergeCell ref="D14:I14"/>
    <mergeCell ref="C10:I10"/>
    <mergeCell ref="C11:I11"/>
  </mergeCells>
  <phoneticPr fontId="4" type="noConversion"/>
  <hyperlinks>
    <hyperlink ref="H27" location="ÍNDICE!A1" display="índice"/>
  </hyperlinks>
  <pageMargins left="0.75" right="0.75" top="1" bottom="1" header="0" footer="0"/>
  <pageSetup paperSize="9" scale="95" orientation="landscape" horizontalDpi="200" verticalDpi="2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I28"/>
  <sheetViews>
    <sheetView showGridLines="0" showRowColHeaders="0" zoomScaleNormal="100" workbookViewId="0">
      <selection activeCell="H28" sqref="H28:I28"/>
    </sheetView>
  </sheetViews>
  <sheetFormatPr baseColWidth="10" defaultColWidth="11.42578125" defaultRowHeight="12.75" x14ac:dyDescent="0.2"/>
  <cols>
    <col min="2" max="2" width="7.42578125" customWidth="1"/>
    <col min="3" max="3" width="21.28515625" customWidth="1"/>
    <col min="4" max="4" width="12.42578125" customWidth="1"/>
    <col min="5" max="5" width="12.7109375" customWidth="1"/>
    <col min="6" max="6" width="12.42578125" customWidth="1"/>
    <col min="7" max="7" width="16" customWidth="1"/>
    <col min="8" max="8" width="12.28515625" customWidth="1"/>
  </cols>
  <sheetData>
    <row r="10" spans="3:9" ht="15" x14ac:dyDescent="0.25">
      <c r="C10" s="152" t="s">
        <v>11</v>
      </c>
      <c r="D10" s="152"/>
      <c r="E10" s="152"/>
      <c r="F10" s="152"/>
      <c r="G10" s="152"/>
      <c r="H10" s="152"/>
      <c r="I10" s="152"/>
    </row>
    <row r="11" spans="3:9" ht="15" x14ac:dyDescent="0.25">
      <c r="C11" s="152" t="s">
        <v>13</v>
      </c>
      <c r="D11" s="152"/>
      <c r="E11" s="152"/>
      <c r="F11" s="152"/>
      <c r="G11" s="152"/>
      <c r="H11" s="152"/>
      <c r="I11" s="152"/>
    </row>
    <row r="14" spans="3:9" x14ac:dyDescent="0.2">
      <c r="C14" s="163" t="s">
        <v>26</v>
      </c>
      <c r="D14" s="175">
        <v>2006</v>
      </c>
      <c r="E14" s="175"/>
      <c r="F14" s="175"/>
      <c r="G14" s="175"/>
      <c r="H14" s="175"/>
      <c r="I14" s="175"/>
    </row>
    <row r="15" spans="3:9" ht="36.75" customHeight="1" thickBot="1" x14ac:dyDescent="0.25">
      <c r="C15" s="164"/>
      <c r="D15" s="21" t="s">
        <v>1</v>
      </c>
      <c r="E15" s="21" t="s">
        <v>8</v>
      </c>
      <c r="F15" s="21" t="s">
        <v>9</v>
      </c>
      <c r="G15" s="23" t="s">
        <v>52</v>
      </c>
      <c r="H15" s="23" t="s">
        <v>53</v>
      </c>
      <c r="I15" s="12" t="s">
        <v>10</v>
      </c>
    </row>
    <row r="16" spans="3:9" x14ac:dyDescent="0.2">
      <c r="C16" s="17" t="s">
        <v>2</v>
      </c>
      <c r="D16" s="7">
        <v>258</v>
      </c>
      <c r="E16" s="7">
        <v>70</v>
      </c>
      <c r="F16" s="7">
        <v>244</v>
      </c>
      <c r="G16" s="7">
        <v>129</v>
      </c>
      <c r="H16" s="7">
        <v>48</v>
      </c>
      <c r="I16" s="7">
        <v>749</v>
      </c>
    </row>
    <row r="17" spans="3:9" x14ac:dyDescent="0.2">
      <c r="C17" s="17" t="s">
        <v>3</v>
      </c>
      <c r="D17" s="7">
        <v>198</v>
      </c>
      <c r="E17" s="7">
        <v>47</v>
      </c>
      <c r="F17" s="7">
        <v>158</v>
      </c>
      <c r="G17" s="7">
        <v>79</v>
      </c>
      <c r="H17" s="7">
        <v>27</v>
      </c>
      <c r="I17" s="7">
        <v>484</v>
      </c>
    </row>
    <row r="18" spans="3:9" x14ac:dyDescent="0.2">
      <c r="C18" s="17" t="s">
        <v>4</v>
      </c>
      <c r="D18" s="7">
        <v>84</v>
      </c>
      <c r="E18" s="7">
        <v>23</v>
      </c>
      <c r="F18" s="7">
        <v>81</v>
      </c>
      <c r="G18" s="7">
        <v>38</v>
      </c>
      <c r="H18" s="7">
        <v>26</v>
      </c>
      <c r="I18" s="7">
        <v>252</v>
      </c>
    </row>
    <row r="19" spans="3:9" x14ac:dyDescent="0.2">
      <c r="C19" s="17" t="s">
        <v>5</v>
      </c>
      <c r="D19" s="7">
        <v>41</v>
      </c>
      <c r="E19" s="7">
        <v>10</v>
      </c>
      <c r="F19" s="7">
        <v>44</v>
      </c>
      <c r="G19" s="7">
        <v>18</v>
      </c>
      <c r="H19" s="7">
        <v>11</v>
      </c>
      <c r="I19" s="7">
        <v>124</v>
      </c>
    </row>
    <row r="20" spans="3:9" x14ac:dyDescent="0.2">
      <c r="C20" s="17" t="s">
        <v>6</v>
      </c>
      <c r="D20" s="7">
        <v>27</v>
      </c>
      <c r="E20" s="7">
        <v>7</v>
      </c>
      <c r="F20" s="7">
        <v>32</v>
      </c>
      <c r="G20" s="7">
        <v>13</v>
      </c>
      <c r="H20" s="7">
        <v>8</v>
      </c>
      <c r="I20" s="7">
        <v>87</v>
      </c>
    </row>
    <row r="21" spans="3:9" x14ac:dyDescent="0.2">
      <c r="C21" s="17" t="s">
        <v>7</v>
      </c>
      <c r="D21" s="7">
        <v>95</v>
      </c>
      <c r="E21" s="7">
        <v>26</v>
      </c>
      <c r="F21" s="7">
        <v>100</v>
      </c>
      <c r="G21" s="7">
        <v>47</v>
      </c>
      <c r="H21" s="7">
        <v>19</v>
      </c>
      <c r="I21" s="7">
        <v>287</v>
      </c>
    </row>
    <row r="22" spans="3:9" x14ac:dyDescent="0.2">
      <c r="C22" s="27" t="s">
        <v>0</v>
      </c>
      <c r="D22" s="65">
        <v>678</v>
      </c>
      <c r="E22" s="65">
        <v>183</v>
      </c>
      <c r="F22" s="65">
        <v>659</v>
      </c>
      <c r="G22" s="65">
        <v>324</v>
      </c>
      <c r="H22" s="65">
        <v>139</v>
      </c>
      <c r="I22" s="65">
        <v>1983</v>
      </c>
    </row>
    <row r="23" spans="3:9" ht="13.5" thickBot="1" x14ac:dyDescent="0.25">
      <c r="C23" s="26" t="s">
        <v>54</v>
      </c>
      <c r="D23" s="58">
        <v>26150</v>
      </c>
      <c r="E23" s="58">
        <v>5848</v>
      </c>
      <c r="F23" s="58">
        <v>26947</v>
      </c>
      <c r="G23" s="58">
        <v>14415</v>
      </c>
      <c r="H23" s="58">
        <v>5966</v>
      </c>
      <c r="I23" s="58">
        <f>SUM(D23:H23)</f>
        <v>79326</v>
      </c>
    </row>
    <row r="24" spans="3:9" x14ac:dyDescent="0.2">
      <c r="C24" s="9" t="s">
        <v>49</v>
      </c>
    </row>
    <row r="25" spans="3:9" x14ac:dyDescent="0.2">
      <c r="C25" s="20" t="s">
        <v>30</v>
      </c>
    </row>
    <row r="26" spans="3:9" x14ac:dyDescent="0.2">
      <c r="C26" s="28" t="s">
        <v>58</v>
      </c>
    </row>
    <row r="27" spans="3:9" x14ac:dyDescent="0.2">
      <c r="C27" s="20" t="s">
        <v>47</v>
      </c>
    </row>
    <row r="28" spans="3:9" x14ac:dyDescent="0.2">
      <c r="H28" s="176" t="s">
        <v>45</v>
      </c>
      <c r="I28" s="176"/>
    </row>
  </sheetData>
  <mergeCells count="5">
    <mergeCell ref="H28:I28"/>
    <mergeCell ref="C14:C15"/>
    <mergeCell ref="D14:I14"/>
    <mergeCell ref="C10:I10"/>
    <mergeCell ref="C11:I11"/>
  </mergeCells>
  <phoneticPr fontId="4" type="noConversion"/>
  <hyperlinks>
    <hyperlink ref="H28" location="ÍNDICE!A1" display="índice"/>
  </hyperlinks>
  <pageMargins left="0.75" right="0.75" top="1" bottom="1" header="0" footer="0"/>
  <pageSetup paperSize="9" scale="98" orientation="landscape" horizontalDpi="200" verticalDpi="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45"/>
  <sheetViews>
    <sheetView showGridLines="0" showRowColHeaders="0" zoomScaleNormal="100" workbookViewId="0">
      <selection activeCell="B9" sqref="B9:H9"/>
    </sheetView>
  </sheetViews>
  <sheetFormatPr baseColWidth="10" defaultColWidth="11.42578125" defaultRowHeight="12.75" x14ac:dyDescent="0.2"/>
  <cols>
    <col min="1" max="2" width="11.42578125" style="10"/>
    <col min="3" max="3" width="12.28515625" style="10" customWidth="1"/>
    <col min="4" max="4" width="20.28515625" style="10" customWidth="1"/>
    <col min="5" max="5" width="21.140625" style="10" customWidth="1"/>
    <col min="6" max="6" width="22.85546875" style="10" customWidth="1"/>
    <col min="7" max="7" width="25.7109375" style="10" customWidth="1"/>
    <col min="8" max="16384" width="11.42578125" style="10"/>
  </cols>
  <sheetData>
    <row r="5" spans="2:8" x14ac:dyDescent="0.2">
      <c r="B5" s="17"/>
      <c r="C5" s="6"/>
      <c r="D5" s="7"/>
      <c r="E5" s="7"/>
      <c r="F5" s="7"/>
      <c r="G5" s="7"/>
      <c r="H5" s="79"/>
    </row>
    <row r="6" spans="2:8" x14ac:dyDescent="0.2">
      <c r="B6" s="17"/>
      <c r="C6" s="6"/>
      <c r="D6" s="7"/>
      <c r="E6" s="131"/>
      <c r="F6" s="7"/>
      <c r="G6" s="7"/>
      <c r="H6" s="79"/>
    </row>
    <row r="7" spans="2:8" ht="15" customHeight="1" x14ac:dyDescent="0.2">
      <c r="B7" s="17"/>
      <c r="C7" s="6"/>
      <c r="D7" s="7"/>
      <c r="E7" s="7"/>
      <c r="F7" s="7"/>
      <c r="G7" s="7"/>
      <c r="H7" s="79"/>
    </row>
    <row r="8" spans="2:8" ht="15" customHeight="1" x14ac:dyDescent="0.2">
      <c r="B8" s="17"/>
      <c r="C8" s="6"/>
      <c r="D8" s="7"/>
      <c r="E8" s="7"/>
      <c r="F8" s="7"/>
      <c r="G8" s="7"/>
      <c r="H8" s="79"/>
    </row>
    <row r="9" spans="2:8" ht="14.25" customHeight="1" x14ac:dyDescent="0.2">
      <c r="B9" s="154" t="s">
        <v>11</v>
      </c>
      <c r="C9" s="154"/>
      <c r="D9" s="154"/>
      <c r="E9" s="154"/>
      <c r="F9" s="154"/>
      <c r="G9" s="154"/>
      <c r="H9" s="154"/>
    </row>
    <row r="10" spans="2:8" s="80" customFormat="1" ht="47.25" customHeight="1" x14ac:dyDescent="0.2">
      <c r="B10" s="155" t="s">
        <v>88</v>
      </c>
      <c r="C10" s="155"/>
      <c r="D10" s="155"/>
      <c r="E10" s="155"/>
      <c r="F10" s="155"/>
      <c r="G10" s="155"/>
      <c r="H10" s="155"/>
    </row>
    <row r="11" spans="2:8" s="80" customFormat="1" ht="20.25" customHeight="1" x14ac:dyDescent="0.2">
      <c r="B11" s="157" t="s">
        <v>32</v>
      </c>
      <c r="C11" s="157"/>
      <c r="D11" s="157"/>
      <c r="E11" s="157"/>
      <c r="F11" s="157"/>
      <c r="G11" s="157"/>
      <c r="H11" s="81"/>
    </row>
    <row r="12" spans="2:8" s="80" customFormat="1" ht="78.75" customHeight="1" x14ac:dyDescent="0.2">
      <c r="B12" s="155" t="s">
        <v>123</v>
      </c>
      <c r="C12" s="155"/>
      <c r="D12" s="155"/>
      <c r="E12" s="155"/>
      <c r="F12" s="155"/>
      <c r="G12" s="155"/>
      <c r="H12" s="155"/>
    </row>
    <row r="13" spans="2:8" s="80" customFormat="1" ht="73.5" customHeight="1" x14ac:dyDescent="0.2">
      <c r="B13" s="155" t="s">
        <v>89</v>
      </c>
      <c r="C13" s="155"/>
      <c r="D13" s="155"/>
      <c r="E13" s="155"/>
      <c r="F13" s="155"/>
      <c r="G13" s="155"/>
      <c r="H13" s="155"/>
    </row>
    <row r="14" spans="2:8" s="80" customFormat="1" ht="69" customHeight="1" x14ac:dyDescent="0.2">
      <c r="B14" s="155" t="s">
        <v>33</v>
      </c>
      <c r="C14" s="155"/>
      <c r="D14" s="155"/>
      <c r="E14" s="155"/>
      <c r="F14" s="155"/>
      <c r="G14" s="155"/>
      <c r="H14" s="155"/>
    </row>
    <row r="15" spans="2:8" s="80" customFormat="1" ht="41.25" customHeight="1" x14ac:dyDescent="0.2">
      <c r="B15" s="155" t="s">
        <v>90</v>
      </c>
      <c r="C15" s="155"/>
      <c r="D15" s="155"/>
      <c r="E15" s="155"/>
      <c r="F15" s="155"/>
      <c r="G15" s="155"/>
      <c r="H15" s="155"/>
    </row>
    <row r="16" spans="2:8" s="80" customFormat="1" ht="31.5" customHeight="1" x14ac:dyDescent="0.2">
      <c r="B16" s="155" t="s">
        <v>91</v>
      </c>
      <c r="C16" s="155"/>
      <c r="D16" s="155"/>
      <c r="E16" s="155"/>
      <c r="F16" s="155"/>
      <c r="G16" s="155"/>
      <c r="H16" s="155"/>
    </row>
    <row r="17" spans="2:8" s="80" customFormat="1" ht="37.5" customHeight="1" x14ac:dyDescent="0.2">
      <c r="B17" s="155" t="s">
        <v>94</v>
      </c>
      <c r="C17" s="155"/>
      <c r="D17" s="155"/>
      <c r="E17" s="155"/>
      <c r="F17" s="155"/>
      <c r="G17" s="155"/>
      <c r="H17" s="155"/>
    </row>
    <row r="18" spans="2:8" s="80" customFormat="1" ht="8.25" customHeight="1" x14ac:dyDescent="0.2"/>
    <row r="19" spans="2:8" s="80" customFormat="1" ht="41.25" customHeight="1" x14ac:dyDescent="0.2">
      <c r="B19" s="155" t="s">
        <v>104</v>
      </c>
      <c r="C19" s="155"/>
      <c r="D19" s="155"/>
      <c r="E19" s="155"/>
      <c r="F19" s="155"/>
      <c r="G19" s="155"/>
      <c r="H19" s="155"/>
    </row>
    <row r="20" spans="2:8" s="80" customFormat="1" ht="9" customHeight="1" x14ac:dyDescent="0.2"/>
    <row r="21" spans="2:8" s="80" customFormat="1" ht="45.75" customHeight="1" x14ac:dyDescent="0.2">
      <c r="B21" s="155" t="s">
        <v>34</v>
      </c>
      <c r="C21" s="155"/>
      <c r="D21" s="155"/>
      <c r="E21" s="155"/>
      <c r="F21" s="155"/>
      <c r="G21" s="155"/>
      <c r="H21" s="155"/>
    </row>
    <row r="22" spans="2:8" s="80" customFormat="1" ht="24.75" customHeight="1" x14ac:dyDescent="0.2">
      <c r="B22" s="159" t="s">
        <v>35</v>
      </c>
      <c r="C22" s="159"/>
      <c r="D22" s="159"/>
      <c r="E22" s="159"/>
      <c r="F22" s="159"/>
      <c r="G22" s="159"/>
      <c r="H22" s="81"/>
    </row>
    <row r="23" spans="2:8" s="80" customFormat="1" ht="68.25" customHeight="1" x14ac:dyDescent="0.2">
      <c r="B23" s="155" t="s">
        <v>116</v>
      </c>
      <c r="C23" s="155"/>
      <c r="D23" s="155"/>
      <c r="E23" s="155"/>
      <c r="F23" s="155"/>
      <c r="G23" s="155"/>
      <c r="H23" s="155"/>
    </row>
    <row r="24" spans="2:8" s="80" customFormat="1" ht="37.5" customHeight="1" x14ac:dyDescent="0.2">
      <c r="B24" s="155" t="s">
        <v>117</v>
      </c>
      <c r="C24" s="155"/>
      <c r="D24" s="155"/>
      <c r="E24" s="155"/>
      <c r="F24" s="155"/>
      <c r="G24" s="155"/>
      <c r="H24" s="155"/>
    </row>
    <row r="25" spans="2:8" s="143" customFormat="1" ht="16.5" customHeight="1" x14ac:dyDescent="0.2">
      <c r="C25" s="155" t="s">
        <v>36</v>
      </c>
      <c r="D25" s="155"/>
      <c r="E25" s="155"/>
      <c r="F25" s="155"/>
      <c r="G25" s="155"/>
      <c r="H25" s="155"/>
    </row>
    <row r="26" spans="2:8" s="80" customFormat="1" ht="15.75" customHeight="1" x14ac:dyDescent="0.2">
      <c r="B26" s="81"/>
      <c r="C26" s="155" t="s">
        <v>37</v>
      </c>
      <c r="D26" s="155"/>
      <c r="E26" s="155"/>
      <c r="F26" s="155"/>
      <c r="G26" s="155"/>
      <c r="H26" s="155"/>
    </row>
    <row r="27" spans="2:8" s="80" customFormat="1" ht="16.5" customHeight="1" x14ac:dyDescent="0.2">
      <c r="B27" s="81"/>
      <c r="C27" s="155" t="s">
        <v>38</v>
      </c>
      <c r="D27" s="155"/>
      <c r="E27" s="155"/>
      <c r="F27" s="155"/>
      <c r="G27" s="155"/>
      <c r="H27" s="155"/>
    </row>
    <row r="28" spans="2:8" s="80" customFormat="1" ht="16.5" customHeight="1" x14ac:dyDescent="0.2">
      <c r="B28" s="81"/>
      <c r="C28" s="155" t="s">
        <v>39</v>
      </c>
      <c r="D28" s="155"/>
      <c r="E28" s="155"/>
      <c r="F28" s="155"/>
      <c r="G28" s="155"/>
      <c r="H28" s="155"/>
    </row>
    <row r="29" spans="2:8" s="80" customFormat="1" ht="33.75" customHeight="1" x14ac:dyDescent="0.2">
      <c r="B29" s="81"/>
      <c r="C29" s="155" t="s">
        <v>40</v>
      </c>
      <c r="D29" s="155"/>
      <c r="E29" s="155"/>
      <c r="F29" s="155"/>
      <c r="G29" s="155"/>
      <c r="H29" s="155"/>
    </row>
    <row r="30" spans="2:8" s="146" customFormat="1" ht="9" customHeight="1" x14ac:dyDescent="0.2">
      <c r="B30" s="81"/>
    </row>
    <row r="31" spans="2:8" s="146" customFormat="1" ht="60" customHeight="1" x14ac:dyDescent="0.2">
      <c r="B31" s="158" t="s">
        <v>130</v>
      </c>
      <c r="C31" s="158"/>
      <c r="D31" s="158"/>
      <c r="E31" s="158"/>
      <c r="F31" s="158"/>
      <c r="G31" s="158"/>
      <c r="H31" s="158"/>
    </row>
    <row r="32" spans="2:8" s="80" customFormat="1" ht="27.75" customHeight="1" x14ac:dyDescent="0.2">
      <c r="B32" s="156" t="s">
        <v>41</v>
      </c>
      <c r="C32" s="156"/>
      <c r="D32" s="156"/>
      <c r="E32" s="156"/>
      <c r="F32" s="156"/>
      <c r="G32" s="156"/>
      <c r="H32" s="82"/>
    </row>
    <row r="33" spans="1:8" s="80" customFormat="1" ht="56.25" customHeight="1" x14ac:dyDescent="0.2">
      <c r="B33" s="155" t="s">
        <v>125</v>
      </c>
      <c r="C33" s="155"/>
      <c r="D33" s="155"/>
      <c r="E33" s="155"/>
      <c r="F33" s="155"/>
      <c r="G33" s="155"/>
      <c r="H33" s="155"/>
    </row>
    <row r="34" spans="1:8" s="80" customFormat="1" ht="23.25" customHeight="1" x14ac:dyDescent="0.2">
      <c r="B34" s="155" t="s">
        <v>51</v>
      </c>
      <c r="C34" s="155"/>
      <c r="D34" s="155"/>
      <c r="E34" s="155"/>
      <c r="F34" s="155"/>
      <c r="G34" s="155"/>
      <c r="H34" s="155"/>
    </row>
    <row r="35" spans="1:8" s="80" customFormat="1" ht="40.5" customHeight="1" x14ac:dyDescent="0.2">
      <c r="B35" s="155" t="s">
        <v>110</v>
      </c>
      <c r="C35" s="155"/>
      <c r="D35" s="155"/>
      <c r="E35" s="155"/>
      <c r="F35" s="155"/>
      <c r="G35" s="155"/>
      <c r="H35" s="155"/>
    </row>
    <row r="36" spans="1:8" s="80" customFormat="1" ht="29.25" customHeight="1" x14ac:dyDescent="0.2">
      <c r="B36" s="160" t="s">
        <v>42</v>
      </c>
      <c r="C36" s="160"/>
      <c r="D36" s="160"/>
      <c r="E36" s="160"/>
      <c r="F36" s="160"/>
      <c r="G36" s="160"/>
      <c r="H36" s="83"/>
    </row>
    <row r="37" spans="1:8" s="80" customFormat="1" ht="33" customHeight="1" x14ac:dyDescent="0.2">
      <c r="B37" s="155" t="s">
        <v>92</v>
      </c>
      <c r="C37" s="155"/>
      <c r="D37" s="155"/>
      <c r="E37" s="155"/>
      <c r="F37" s="155"/>
      <c r="G37" s="155"/>
      <c r="H37" s="155"/>
    </row>
    <row r="38" spans="1:8" s="83" customFormat="1" ht="15.75" customHeight="1" x14ac:dyDescent="0.2">
      <c r="B38" s="155" t="s">
        <v>43</v>
      </c>
      <c r="C38" s="155"/>
      <c r="D38" s="155"/>
      <c r="E38" s="155"/>
      <c r="F38" s="155"/>
      <c r="G38" s="155"/>
      <c r="H38" s="155"/>
    </row>
    <row r="39" spans="1:8" s="83" customFormat="1" ht="15.75" customHeight="1" x14ac:dyDescent="0.2">
      <c r="B39" s="155" t="s">
        <v>95</v>
      </c>
      <c r="C39" s="155"/>
      <c r="D39" s="155"/>
      <c r="E39" s="155"/>
      <c r="F39" s="155"/>
      <c r="G39" s="80"/>
      <c r="H39" s="80"/>
    </row>
    <row r="40" spans="1:8" s="84" customFormat="1" ht="14.25" customHeight="1" x14ac:dyDescent="0.2">
      <c r="B40" s="155" t="s">
        <v>93</v>
      </c>
      <c r="C40" s="155"/>
      <c r="D40" s="155"/>
      <c r="E40" s="155"/>
      <c r="F40" s="155"/>
      <c r="G40" s="155"/>
      <c r="H40" s="155"/>
    </row>
    <row r="41" spans="1:8" s="84" customFormat="1" x14ac:dyDescent="0.2">
      <c r="B41" s="20"/>
      <c r="E41" s="85"/>
      <c r="G41" s="86"/>
      <c r="H41" s="130" t="s">
        <v>45</v>
      </c>
    </row>
    <row r="43" spans="1:8" x14ac:dyDescent="0.2">
      <c r="A43" s="88"/>
    </row>
    <row r="44" spans="1:8" x14ac:dyDescent="0.2">
      <c r="A44" s="20"/>
    </row>
    <row r="45" spans="1:8" x14ac:dyDescent="0.2">
      <c r="A45" s="20"/>
      <c r="F45" s="87"/>
    </row>
  </sheetData>
  <mergeCells count="29">
    <mergeCell ref="B40:H40"/>
    <mergeCell ref="B34:H34"/>
    <mergeCell ref="B36:G36"/>
    <mergeCell ref="B37:H37"/>
    <mergeCell ref="B38:H38"/>
    <mergeCell ref="B39:F39"/>
    <mergeCell ref="B35:H35"/>
    <mergeCell ref="C27:H27"/>
    <mergeCell ref="B17:H17"/>
    <mergeCell ref="B21:H21"/>
    <mergeCell ref="B22:G22"/>
    <mergeCell ref="B23:H23"/>
    <mergeCell ref="B19:H19"/>
    <mergeCell ref="B9:H9"/>
    <mergeCell ref="C29:H29"/>
    <mergeCell ref="B32:G32"/>
    <mergeCell ref="B33:H33"/>
    <mergeCell ref="B14:H14"/>
    <mergeCell ref="B15:H15"/>
    <mergeCell ref="B16:H16"/>
    <mergeCell ref="B13:H13"/>
    <mergeCell ref="B10:H10"/>
    <mergeCell ref="B11:G11"/>
    <mergeCell ref="B12:H12"/>
    <mergeCell ref="B31:H31"/>
    <mergeCell ref="C28:H28"/>
    <mergeCell ref="B24:H24"/>
    <mergeCell ref="C25:H25"/>
    <mergeCell ref="C26:H26"/>
  </mergeCells>
  <phoneticPr fontId="4" type="noConversion"/>
  <hyperlinks>
    <hyperlink ref="H41" location="Índice!A1" tooltip="Indice" display="índice"/>
  </hyperlinks>
  <pageMargins left="0.75" right="0.75" top="1" bottom="1" header="0" footer="0"/>
  <pageSetup paperSize="9" scale="81" orientation="landscape" verticalDpi="0" r:id="rId1"/>
  <headerFooter alignWithMargins="0"/>
  <rowBreaks count="1" manualBreakCount="1">
    <brk id="44"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28"/>
  <sheetViews>
    <sheetView showGridLines="0" showRowColHeaders="0" zoomScaleNormal="100" workbookViewId="0">
      <selection activeCell="H28" sqref="H28:I28"/>
    </sheetView>
  </sheetViews>
  <sheetFormatPr baseColWidth="10" defaultColWidth="11.42578125" defaultRowHeight="12.75" x14ac:dyDescent="0.2"/>
  <cols>
    <col min="1" max="1" width="11.42578125" style="13"/>
    <col min="2" max="2" width="6" style="13" customWidth="1"/>
    <col min="3" max="3" width="20.85546875" style="13" customWidth="1"/>
    <col min="4" max="6" width="11.42578125" style="13"/>
    <col min="7" max="7" width="16.42578125" style="13" customWidth="1"/>
    <col min="8" max="8" width="14.28515625" style="13" customWidth="1"/>
    <col min="9" max="16384" width="11.42578125" style="13"/>
  </cols>
  <sheetData>
    <row r="10" spans="3:9" ht="15" x14ac:dyDescent="0.25">
      <c r="C10" s="177" t="s">
        <v>11</v>
      </c>
      <c r="D10" s="177"/>
      <c r="E10" s="177"/>
      <c r="F10" s="177"/>
      <c r="G10" s="177"/>
      <c r="H10" s="177"/>
      <c r="I10" s="177"/>
    </row>
    <row r="11" spans="3:9" ht="15" x14ac:dyDescent="0.25">
      <c r="C11" s="177" t="s">
        <v>28</v>
      </c>
      <c r="D11" s="177"/>
      <c r="E11" s="177"/>
      <c r="F11" s="177"/>
      <c r="G11" s="177"/>
      <c r="H11" s="177"/>
      <c r="I11" s="177"/>
    </row>
    <row r="12" spans="3:9" ht="13.5" customHeight="1" x14ac:dyDescent="0.2"/>
    <row r="14" spans="3:9" x14ac:dyDescent="0.2">
      <c r="C14" s="163" t="s">
        <v>26</v>
      </c>
      <c r="D14" s="175">
        <v>2005</v>
      </c>
      <c r="E14" s="175"/>
      <c r="F14" s="175"/>
      <c r="G14" s="175"/>
      <c r="H14" s="175"/>
      <c r="I14" s="175"/>
    </row>
    <row r="15" spans="3:9" ht="29.25" customHeight="1" thickBot="1" x14ac:dyDescent="0.25">
      <c r="C15" s="164"/>
      <c r="D15" s="21" t="s">
        <v>1</v>
      </c>
      <c r="E15" s="21" t="s">
        <v>8</v>
      </c>
      <c r="F15" s="21" t="s">
        <v>9</v>
      </c>
      <c r="G15" s="25" t="s">
        <v>52</v>
      </c>
      <c r="H15" s="25" t="s">
        <v>53</v>
      </c>
      <c r="I15" s="12" t="s">
        <v>10</v>
      </c>
    </row>
    <row r="16" spans="3:9" x14ac:dyDescent="0.2">
      <c r="C16" s="17" t="s">
        <v>2</v>
      </c>
      <c r="D16" s="7">
        <v>248</v>
      </c>
      <c r="E16" s="7">
        <v>65</v>
      </c>
      <c r="F16" s="66">
        <v>244</v>
      </c>
      <c r="G16" s="66" t="s">
        <v>56</v>
      </c>
      <c r="H16" s="66" t="s">
        <v>56</v>
      </c>
      <c r="I16" s="60">
        <v>557</v>
      </c>
    </row>
    <row r="17" spans="1:10" x14ac:dyDescent="0.2">
      <c r="C17" s="17" t="s">
        <v>3</v>
      </c>
      <c r="D17" s="7">
        <v>169</v>
      </c>
      <c r="E17" s="7">
        <v>45</v>
      </c>
      <c r="F17" s="7">
        <v>158</v>
      </c>
      <c r="G17" s="66" t="s">
        <v>56</v>
      </c>
      <c r="H17" s="66" t="s">
        <v>56</v>
      </c>
      <c r="I17" s="60">
        <v>372</v>
      </c>
    </row>
    <row r="18" spans="1:10" x14ac:dyDescent="0.2">
      <c r="C18" s="17" t="s">
        <v>4</v>
      </c>
      <c r="D18" s="7">
        <v>82</v>
      </c>
      <c r="E18" s="7">
        <v>22</v>
      </c>
      <c r="F18" s="7">
        <v>81</v>
      </c>
      <c r="G18" s="66" t="s">
        <v>56</v>
      </c>
      <c r="H18" s="66" t="s">
        <v>56</v>
      </c>
      <c r="I18" s="60">
        <v>185</v>
      </c>
    </row>
    <row r="19" spans="1:10" x14ac:dyDescent="0.2">
      <c r="C19" s="17" t="s">
        <v>5</v>
      </c>
      <c r="D19" s="7">
        <v>41</v>
      </c>
      <c r="E19" s="7">
        <v>10</v>
      </c>
      <c r="F19" s="7">
        <v>44</v>
      </c>
      <c r="G19" s="66" t="s">
        <v>56</v>
      </c>
      <c r="H19" s="66" t="s">
        <v>56</v>
      </c>
      <c r="I19" s="60">
        <v>95</v>
      </c>
    </row>
    <row r="20" spans="1:10" x14ac:dyDescent="0.2">
      <c r="C20" s="17" t="s">
        <v>6</v>
      </c>
      <c r="D20" s="7">
        <v>27</v>
      </c>
      <c r="E20" s="7">
        <v>7</v>
      </c>
      <c r="F20" s="7">
        <v>32</v>
      </c>
      <c r="G20" s="66" t="s">
        <v>56</v>
      </c>
      <c r="H20" s="66" t="s">
        <v>56</v>
      </c>
      <c r="I20" s="60">
        <v>66</v>
      </c>
    </row>
    <row r="21" spans="1:10" x14ac:dyDescent="0.2">
      <c r="C21" s="17" t="s">
        <v>7</v>
      </c>
      <c r="D21" s="7">
        <v>91</v>
      </c>
      <c r="E21" s="7">
        <v>25</v>
      </c>
      <c r="F21" s="7">
        <v>100</v>
      </c>
      <c r="G21" s="66" t="s">
        <v>56</v>
      </c>
      <c r="H21" s="66" t="s">
        <v>56</v>
      </c>
      <c r="I21" s="60">
        <v>216</v>
      </c>
    </row>
    <row r="22" spans="1:10" x14ac:dyDescent="0.2">
      <c r="C22" s="27" t="s">
        <v>0</v>
      </c>
      <c r="D22" s="65">
        <v>658</v>
      </c>
      <c r="E22" s="65">
        <v>174</v>
      </c>
      <c r="F22" s="65">
        <v>659</v>
      </c>
      <c r="G22" s="65" t="s">
        <v>56</v>
      </c>
      <c r="H22" s="65" t="s">
        <v>56</v>
      </c>
      <c r="I22" s="67">
        <v>1491</v>
      </c>
    </row>
    <row r="23" spans="1:10" ht="13.5" thickBot="1" x14ac:dyDescent="0.25">
      <c r="C23" s="26" t="s">
        <v>54</v>
      </c>
      <c r="D23" s="58">
        <v>25359</v>
      </c>
      <c r="E23" s="58">
        <v>5824</v>
      </c>
      <c r="F23" s="58">
        <v>25690</v>
      </c>
      <c r="G23" s="68" t="s">
        <v>56</v>
      </c>
      <c r="H23" s="68" t="s">
        <v>56</v>
      </c>
      <c r="I23" s="58">
        <f>D23+E23+F23</f>
        <v>56873</v>
      </c>
    </row>
    <row r="24" spans="1:10" x14ac:dyDescent="0.2">
      <c r="A24" s="5"/>
      <c r="C24" s="9" t="s">
        <v>23</v>
      </c>
    </row>
    <row r="25" spans="1:10" x14ac:dyDescent="0.2">
      <c r="A25" s="5"/>
      <c r="C25" s="20" t="s">
        <v>30</v>
      </c>
    </row>
    <row r="26" spans="1:10" x14ac:dyDescent="0.2">
      <c r="A26" s="5"/>
      <c r="C26" s="28" t="s">
        <v>58</v>
      </c>
    </row>
    <row r="27" spans="1:10" x14ac:dyDescent="0.2">
      <c r="C27" s="20" t="s">
        <v>15</v>
      </c>
    </row>
    <row r="28" spans="1:10" x14ac:dyDescent="0.2">
      <c r="C28" s="20" t="s">
        <v>57</v>
      </c>
      <c r="H28" s="176" t="s">
        <v>45</v>
      </c>
      <c r="I28" s="176"/>
      <c r="J28" s="15"/>
    </row>
  </sheetData>
  <mergeCells count="5">
    <mergeCell ref="H28:I28"/>
    <mergeCell ref="C14:C15"/>
    <mergeCell ref="D14:I14"/>
    <mergeCell ref="C10:I10"/>
    <mergeCell ref="C11:I11"/>
  </mergeCells>
  <phoneticPr fontId="4" type="noConversion"/>
  <hyperlinks>
    <hyperlink ref="H28:I28" location="ÍNDICE!A1" display="índice"/>
  </hyperlinks>
  <pageMargins left="0.75" right="0.75" top="1" bottom="1" header="0" footer="0"/>
  <pageSetup paperSize="9" orientation="landscape" horizontalDpi="200" verticalDpi="2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J28"/>
  <sheetViews>
    <sheetView showRowColHeaders="0" zoomScaleNormal="100" workbookViewId="0"/>
  </sheetViews>
  <sheetFormatPr baseColWidth="10" defaultColWidth="11.42578125" defaultRowHeight="12.75" x14ac:dyDescent="0.2"/>
  <cols>
    <col min="1" max="1" width="11.42578125" style="13"/>
    <col min="2" max="2" width="6" style="13" customWidth="1"/>
    <col min="3" max="3" width="20.85546875" style="13" customWidth="1"/>
    <col min="4" max="6" width="11.42578125" style="13"/>
    <col min="7" max="7" width="16.42578125" style="13" customWidth="1"/>
    <col min="8" max="8" width="14.28515625" style="13" customWidth="1"/>
    <col min="9" max="16384" width="11.42578125" style="13"/>
  </cols>
  <sheetData>
    <row r="9" spans="3:9" ht="15" x14ac:dyDescent="0.25">
      <c r="C9" s="177" t="s">
        <v>11</v>
      </c>
      <c r="D9" s="177"/>
      <c r="E9" s="177"/>
      <c r="F9" s="177"/>
      <c r="G9" s="177"/>
      <c r="H9" s="177"/>
      <c r="I9" s="177"/>
    </row>
    <row r="10" spans="3:9" ht="15" x14ac:dyDescent="0.25">
      <c r="C10" s="177" t="s">
        <v>27</v>
      </c>
      <c r="D10" s="177"/>
      <c r="E10" s="177"/>
      <c r="F10" s="177"/>
      <c r="G10" s="177"/>
      <c r="H10" s="177"/>
      <c r="I10" s="177"/>
    </row>
    <row r="14" spans="3:9" x14ac:dyDescent="0.2">
      <c r="C14" s="163" t="s">
        <v>26</v>
      </c>
      <c r="D14" s="175">
        <v>2004</v>
      </c>
      <c r="E14" s="175"/>
      <c r="F14" s="175"/>
      <c r="G14" s="175"/>
      <c r="H14" s="175"/>
      <c r="I14" s="175"/>
    </row>
    <row r="15" spans="3:9" ht="29.25" customHeight="1" thickBot="1" x14ac:dyDescent="0.25">
      <c r="C15" s="164"/>
      <c r="D15" s="21" t="s">
        <v>1</v>
      </c>
      <c r="E15" s="21" t="s">
        <v>8</v>
      </c>
      <c r="F15" s="21" t="s">
        <v>9</v>
      </c>
      <c r="G15" s="25" t="s">
        <v>52</v>
      </c>
      <c r="H15" s="25" t="s">
        <v>53</v>
      </c>
      <c r="I15" s="12" t="s">
        <v>10</v>
      </c>
    </row>
    <row r="16" spans="3:9" x14ac:dyDescent="0.2">
      <c r="C16" s="17" t="s">
        <v>2</v>
      </c>
      <c r="D16" s="7">
        <v>248</v>
      </c>
      <c r="E16" s="7">
        <v>66</v>
      </c>
      <c r="F16" s="66">
        <v>235</v>
      </c>
      <c r="G16" s="66" t="s">
        <v>56</v>
      </c>
      <c r="H16" s="66" t="s">
        <v>56</v>
      </c>
      <c r="I16" s="60">
        <v>549</v>
      </c>
    </row>
    <row r="17" spans="1:10" x14ac:dyDescent="0.2">
      <c r="C17" s="17" t="s">
        <v>3</v>
      </c>
      <c r="D17" s="7">
        <v>164</v>
      </c>
      <c r="E17" s="7">
        <v>44</v>
      </c>
      <c r="F17" s="7">
        <v>153</v>
      </c>
      <c r="G17" s="66" t="s">
        <v>56</v>
      </c>
      <c r="H17" s="66" t="s">
        <v>56</v>
      </c>
      <c r="I17" s="60">
        <v>361</v>
      </c>
    </row>
    <row r="18" spans="1:10" x14ac:dyDescent="0.2">
      <c r="C18" s="17" t="s">
        <v>4</v>
      </c>
      <c r="D18" s="7">
        <v>87</v>
      </c>
      <c r="E18" s="7">
        <v>22</v>
      </c>
      <c r="F18" s="7">
        <v>77</v>
      </c>
      <c r="G18" s="66" t="s">
        <v>56</v>
      </c>
      <c r="H18" s="66" t="s">
        <v>56</v>
      </c>
      <c r="I18" s="60">
        <v>186</v>
      </c>
    </row>
    <row r="19" spans="1:10" x14ac:dyDescent="0.2">
      <c r="C19" s="17" t="s">
        <v>5</v>
      </c>
      <c r="D19" s="7">
        <v>41</v>
      </c>
      <c r="E19" s="7">
        <v>10</v>
      </c>
      <c r="F19" s="7">
        <v>44</v>
      </c>
      <c r="G19" s="66" t="s">
        <v>56</v>
      </c>
      <c r="H19" s="66" t="s">
        <v>56</v>
      </c>
      <c r="I19" s="60">
        <v>95</v>
      </c>
    </row>
    <row r="20" spans="1:10" x14ac:dyDescent="0.2">
      <c r="C20" s="17" t="s">
        <v>6</v>
      </c>
      <c r="D20" s="7">
        <v>27</v>
      </c>
      <c r="E20" s="7">
        <v>7</v>
      </c>
      <c r="F20" s="7">
        <v>31</v>
      </c>
      <c r="G20" s="66" t="s">
        <v>56</v>
      </c>
      <c r="H20" s="66" t="s">
        <v>56</v>
      </c>
      <c r="I20" s="60">
        <v>65</v>
      </c>
    </row>
    <row r="21" spans="1:10" x14ac:dyDescent="0.2">
      <c r="C21" s="17" t="s">
        <v>7</v>
      </c>
      <c r="D21" s="7">
        <v>91</v>
      </c>
      <c r="E21" s="7">
        <v>25</v>
      </c>
      <c r="F21" s="7">
        <v>99</v>
      </c>
      <c r="G21" s="66" t="s">
        <v>56</v>
      </c>
      <c r="H21" s="66" t="s">
        <v>56</v>
      </c>
      <c r="I21" s="60">
        <v>215</v>
      </c>
    </row>
    <row r="22" spans="1:10" x14ac:dyDescent="0.2">
      <c r="C22" s="27" t="s">
        <v>0</v>
      </c>
      <c r="D22" s="65">
        <v>658</v>
      </c>
      <c r="E22" s="65">
        <v>174</v>
      </c>
      <c r="F22" s="65">
        <v>639</v>
      </c>
      <c r="G22" s="65" t="s">
        <v>56</v>
      </c>
      <c r="H22" s="65" t="s">
        <v>56</v>
      </c>
      <c r="I22" s="67">
        <v>1471</v>
      </c>
    </row>
    <row r="23" spans="1:10" ht="13.5" thickBot="1" x14ac:dyDescent="0.25">
      <c r="C23" s="26" t="s">
        <v>54</v>
      </c>
      <c r="D23" s="58">
        <v>25080</v>
      </c>
      <c r="E23" s="58">
        <v>5574</v>
      </c>
      <c r="F23" s="58">
        <v>25045</v>
      </c>
      <c r="G23" s="68" t="s">
        <v>56</v>
      </c>
      <c r="H23" s="68" t="s">
        <v>56</v>
      </c>
      <c r="I23" s="58">
        <f>D23+E23+F23</f>
        <v>55699</v>
      </c>
    </row>
    <row r="24" spans="1:10" x14ac:dyDescent="0.2">
      <c r="A24" s="5"/>
      <c r="C24" s="9" t="s">
        <v>23</v>
      </c>
    </row>
    <row r="25" spans="1:10" x14ac:dyDescent="0.2">
      <c r="A25" s="5"/>
      <c r="C25" s="20" t="s">
        <v>30</v>
      </c>
    </row>
    <row r="26" spans="1:10" x14ac:dyDescent="0.2">
      <c r="A26" s="5"/>
      <c r="C26" s="28" t="s">
        <v>58</v>
      </c>
    </row>
    <row r="27" spans="1:10" x14ac:dyDescent="0.2">
      <c r="C27" s="20" t="s">
        <v>25</v>
      </c>
    </row>
    <row r="28" spans="1:10" x14ac:dyDescent="0.2">
      <c r="C28" s="20" t="s">
        <v>57</v>
      </c>
      <c r="H28" s="176" t="s">
        <v>45</v>
      </c>
      <c r="I28" s="176"/>
      <c r="J28" s="14"/>
    </row>
  </sheetData>
  <mergeCells count="5">
    <mergeCell ref="H28:I28"/>
    <mergeCell ref="C14:C15"/>
    <mergeCell ref="D14:I14"/>
    <mergeCell ref="C9:I9"/>
    <mergeCell ref="C10:I10"/>
  </mergeCells>
  <phoneticPr fontId="4" type="noConversion"/>
  <hyperlinks>
    <hyperlink ref="H28" location="ÍNDICE!A1" display="índice"/>
  </hyperlinks>
  <pageMargins left="0.75" right="0.75" top="1" bottom="1" header="0" footer="0"/>
  <pageSetup paperSize="9"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80"/>
  <sheetViews>
    <sheetView showGridLines="0" showRowColHeaders="0" workbookViewId="0">
      <selection activeCell="L23" sqref="L23"/>
    </sheetView>
  </sheetViews>
  <sheetFormatPr baseColWidth="10" defaultRowHeight="12.75" x14ac:dyDescent="0.2"/>
  <cols>
    <col min="1" max="1" width="12.7109375" customWidth="1"/>
    <col min="2" max="8" width="20.7109375" customWidth="1"/>
  </cols>
  <sheetData>
    <row r="7" spans="1:10" x14ac:dyDescent="0.2">
      <c r="D7" s="133"/>
      <c r="E7" s="69"/>
    </row>
    <row r="8" spans="1:10" x14ac:dyDescent="0.2">
      <c r="A8" s="50"/>
      <c r="B8" s="140"/>
      <c r="C8" s="50"/>
      <c r="D8" s="133"/>
      <c r="F8" s="50"/>
      <c r="H8" s="50"/>
      <c r="I8" s="50"/>
      <c r="J8" s="50"/>
    </row>
    <row r="9" spans="1:10" x14ac:dyDescent="0.2">
      <c r="A9" s="50"/>
      <c r="B9" s="50"/>
      <c r="C9" s="50"/>
      <c r="D9" s="50"/>
      <c r="E9" s="50"/>
      <c r="F9" s="50"/>
      <c r="G9" s="50"/>
      <c r="H9" s="50"/>
      <c r="I9" s="50"/>
      <c r="J9" s="50"/>
    </row>
    <row r="10" spans="1:10" ht="24.95" customHeight="1" x14ac:dyDescent="0.2">
      <c r="A10" s="50"/>
      <c r="B10" s="97"/>
      <c r="C10" s="97"/>
      <c r="D10" s="97"/>
      <c r="E10" s="98"/>
      <c r="F10" s="98"/>
      <c r="G10" s="98"/>
      <c r="H10" s="50"/>
      <c r="I10" s="50"/>
      <c r="J10" s="50"/>
    </row>
    <row r="11" spans="1:10" ht="24.75" customHeight="1" x14ac:dyDescent="0.2">
      <c r="A11" s="99"/>
      <c r="B11" s="100"/>
      <c r="C11" s="100"/>
      <c r="D11" s="100"/>
      <c r="E11" s="101"/>
      <c r="F11" s="101"/>
      <c r="G11" s="101"/>
      <c r="H11" s="50"/>
      <c r="I11" s="50"/>
      <c r="J11" s="50"/>
    </row>
    <row r="12" spans="1:10" ht="24.75" customHeight="1" x14ac:dyDescent="0.2">
      <c r="A12" s="99"/>
      <c r="B12" s="100"/>
      <c r="C12" s="100"/>
      <c r="D12" s="100"/>
      <c r="E12" s="100"/>
      <c r="F12" s="101"/>
      <c r="G12" s="101"/>
      <c r="H12" s="50"/>
      <c r="I12" s="50"/>
      <c r="J12" s="50"/>
    </row>
    <row r="13" spans="1:10" ht="24.75" customHeight="1" x14ac:dyDescent="0.2">
      <c r="A13" s="99"/>
      <c r="B13" s="100"/>
      <c r="C13" s="100"/>
      <c r="D13" s="100"/>
      <c r="E13" s="100"/>
      <c r="F13" s="100"/>
      <c r="G13" s="100"/>
      <c r="H13" s="50"/>
      <c r="I13" s="50"/>
      <c r="J13" s="50"/>
    </row>
    <row r="14" spans="1:10" ht="24.75" customHeight="1" x14ac:dyDescent="0.2">
      <c r="A14" s="99"/>
      <c r="B14" s="100"/>
      <c r="C14" s="100"/>
      <c r="D14" s="100"/>
      <c r="E14" s="100"/>
      <c r="F14" s="100"/>
      <c r="G14" s="100"/>
      <c r="H14" s="50"/>
      <c r="I14" s="50"/>
      <c r="J14" s="50"/>
    </row>
    <row r="15" spans="1:10" ht="24.75" customHeight="1" x14ac:dyDescent="0.2">
      <c r="A15" s="99"/>
      <c r="B15" s="100"/>
      <c r="C15" s="100"/>
      <c r="D15" s="100"/>
      <c r="E15" s="100"/>
      <c r="F15" s="100"/>
      <c r="G15" s="100"/>
      <c r="H15" s="50"/>
      <c r="I15" s="50"/>
      <c r="J15" s="50"/>
    </row>
    <row r="16" spans="1:10" ht="24.75" customHeight="1" x14ac:dyDescent="0.2">
      <c r="A16" s="99"/>
      <c r="B16" s="100"/>
      <c r="C16" s="100"/>
      <c r="D16" s="100"/>
      <c r="E16" s="100"/>
      <c r="F16" s="100"/>
      <c r="G16" s="100"/>
      <c r="H16" s="50"/>
      <c r="I16" s="50"/>
      <c r="J16" s="50"/>
    </row>
    <row r="17" spans="1:10" ht="24.75" customHeight="1" x14ac:dyDescent="0.2">
      <c r="A17" s="99"/>
      <c r="B17" s="100"/>
      <c r="C17" s="100"/>
      <c r="D17" s="100"/>
      <c r="E17" s="100"/>
      <c r="F17" s="100"/>
      <c r="G17" s="100"/>
      <c r="H17" s="50"/>
      <c r="I17" s="50"/>
      <c r="J17" s="50"/>
    </row>
    <row r="18" spans="1:10" ht="24.75" customHeight="1" x14ac:dyDescent="0.2">
      <c r="A18" s="99"/>
      <c r="B18" s="100"/>
      <c r="C18" s="100"/>
      <c r="D18" s="100"/>
      <c r="E18" s="100"/>
      <c r="F18" s="100"/>
      <c r="G18" s="100"/>
      <c r="H18" s="50"/>
      <c r="I18" s="50"/>
      <c r="J18" s="50"/>
    </row>
    <row r="19" spans="1:10" ht="24.75" customHeight="1" x14ac:dyDescent="0.2">
      <c r="A19" s="99"/>
      <c r="B19" s="100"/>
      <c r="C19" s="100"/>
      <c r="D19" s="100"/>
      <c r="E19" s="100"/>
      <c r="F19" s="100"/>
      <c r="G19" s="100"/>
      <c r="H19" s="50"/>
      <c r="I19" s="50"/>
      <c r="J19" s="50"/>
    </row>
    <row r="20" spans="1:10" ht="24.75" customHeight="1" x14ac:dyDescent="0.2">
      <c r="A20" s="99"/>
      <c r="B20" s="100"/>
      <c r="C20" s="100"/>
      <c r="D20" s="100"/>
      <c r="E20" s="100"/>
      <c r="F20" s="100"/>
      <c r="G20" s="102"/>
      <c r="H20" s="50"/>
      <c r="I20" s="50"/>
      <c r="J20" s="50"/>
    </row>
    <row r="21" spans="1:10" ht="24.75" customHeight="1" x14ac:dyDescent="0.2">
      <c r="A21" s="99"/>
      <c r="B21" s="100"/>
      <c r="C21" s="100"/>
      <c r="D21" s="100"/>
      <c r="E21" s="100"/>
      <c r="F21" s="100"/>
      <c r="G21" s="100"/>
      <c r="H21" s="50"/>
      <c r="I21" s="50"/>
      <c r="J21" s="50"/>
    </row>
    <row r="22" spans="1:10" ht="24.75" customHeight="1" x14ac:dyDescent="0.2">
      <c r="A22" s="99"/>
      <c r="B22" s="100"/>
      <c r="C22" s="100"/>
      <c r="D22" s="100"/>
      <c r="E22" s="100"/>
      <c r="F22" s="100"/>
      <c r="G22" s="100"/>
      <c r="H22" s="50"/>
      <c r="I22" s="50"/>
      <c r="J22" s="50"/>
    </row>
    <row r="23" spans="1:10" ht="24.75" customHeight="1" x14ac:dyDescent="0.2">
      <c r="A23" s="99"/>
      <c r="B23" s="100"/>
      <c r="C23" s="100"/>
      <c r="D23" s="100"/>
      <c r="E23" s="100"/>
      <c r="F23" s="100"/>
      <c r="G23" s="100"/>
      <c r="H23" s="50"/>
      <c r="I23" s="50"/>
      <c r="J23" s="50"/>
    </row>
    <row r="24" spans="1:10" ht="24.75" customHeight="1" x14ac:dyDescent="0.2">
      <c r="A24" s="99"/>
      <c r="B24" s="100"/>
      <c r="C24" s="100"/>
      <c r="D24" s="100"/>
      <c r="E24" s="100"/>
      <c r="F24" s="100"/>
      <c r="G24" s="100"/>
      <c r="H24" s="50"/>
      <c r="I24" s="50"/>
      <c r="J24" s="50"/>
    </row>
    <row r="25" spans="1:10" ht="17.25" customHeight="1" x14ac:dyDescent="0.2">
      <c r="A25" s="142" t="s">
        <v>115</v>
      </c>
      <c r="B25" s="100"/>
      <c r="C25" s="100"/>
      <c r="D25" s="100"/>
      <c r="E25" s="100"/>
      <c r="F25" s="100"/>
      <c r="G25" s="100"/>
      <c r="H25" s="50"/>
      <c r="I25" s="50"/>
      <c r="J25" s="50"/>
    </row>
    <row r="26" spans="1:10" ht="12" customHeight="1" x14ac:dyDescent="0.2">
      <c r="A26" s="103" t="s">
        <v>103</v>
      </c>
      <c r="B26" s="50"/>
      <c r="C26" s="50"/>
      <c r="D26" s="50"/>
      <c r="E26" s="50"/>
      <c r="F26" s="50"/>
      <c r="G26" s="50"/>
      <c r="H26" s="50"/>
      <c r="I26" s="3" t="s">
        <v>105</v>
      </c>
      <c r="J26" s="50"/>
    </row>
    <row r="27" spans="1:10" x14ac:dyDescent="0.2">
      <c r="A27" s="161" t="s">
        <v>121</v>
      </c>
      <c r="B27" s="161"/>
      <c r="C27" s="161"/>
      <c r="D27" s="161"/>
      <c r="E27" s="161"/>
      <c r="F27" s="161"/>
      <c r="G27" s="161"/>
      <c r="H27" s="161"/>
      <c r="I27" s="161"/>
      <c r="J27" s="50"/>
    </row>
    <row r="28" spans="1:10" x14ac:dyDescent="0.2">
      <c r="A28" s="161" t="s">
        <v>129</v>
      </c>
      <c r="B28" s="161"/>
      <c r="C28" s="161"/>
      <c r="D28" s="161"/>
      <c r="E28" s="161"/>
      <c r="F28" s="161"/>
      <c r="G28" s="161"/>
      <c r="H28" s="161"/>
      <c r="J28" s="147"/>
    </row>
    <row r="29" spans="1:10" x14ac:dyDescent="0.2">
      <c r="A29" s="145"/>
      <c r="B29" s="144"/>
      <c r="C29" s="50"/>
      <c r="D29" s="50"/>
      <c r="E29" s="50"/>
      <c r="F29" s="50"/>
      <c r="G29" s="50"/>
      <c r="H29" s="50"/>
      <c r="I29" s="50"/>
    </row>
    <row r="30" spans="1:10" x14ac:dyDescent="0.2">
      <c r="B30" s="99"/>
      <c r="C30" s="100"/>
      <c r="D30" s="100"/>
      <c r="E30" s="100"/>
      <c r="F30" s="100"/>
      <c r="G30" s="100"/>
      <c r="H30" s="100"/>
      <c r="I30" s="50"/>
      <c r="J30" s="117"/>
    </row>
    <row r="31" spans="1:10" x14ac:dyDescent="0.2">
      <c r="B31" s="99"/>
      <c r="C31" s="100"/>
      <c r="D31" s="100"/>
      <c r="E31" s="100"/>
      <c r="F31" s="100"/>
      <c r="G31" s="100"/>
      <c r="H31" s="100"/>
      <c r="I31" s="50"/>
      <c r="J31" s="117"/>
    </row>
    <row r="32" spans="1:10" x14ac:dyDescent="0.2">
      <c r="B32" s="99"/>
      <c r="C32" s="100"/>
      <c r="D32" s="100"/>
      <c r="E32" s="100"/>
      <c r="F32" s="100"/>
      <c r="G32" s="100"/>
      <c r="H32" s="100"/>
      <c r="I32" s="50"/>
      <c r="J32" s="117"/>
    </row>
    <row r="33" spans="2:10" x14ac:dyDescent="0.2">
      <c r="B33" s="99"/>
      <c r="C33" s="100"/>
      <c r="D33" s="100"/>
      <c r="E33" s="100"/>
      <c r="F33" s="100"/>
      <c r="G33" s="100"/>
      <c r="H33" s="100"/>
      <c r="I33" s="50"/>
      <c r="J33" s="50"/>
    </row>
    <row r="34" spans="2:10" x14ac:dyDescent="0.2">
      <c r="B34" s="99"/>
      <c r="C34" s="100"/>
      <c r="D34" s="100"/>
      <c r="E34" s="100"/>
      <c r="F34" s="100"/>
      <c r="G34" s="100"/>
      <c r="H34" s="100"/>
      <c r="I34" s="50"/>
      <c r="J34" s="50"/>
    </row>
    <row r="35" spans="2:10" x14ac:dyDescent="0.2">
      <c r="B35" s="99"/>
      <c r="C35" s="100"/>
      <c r="D35" s="100"/>
      <c r="E35" s="100"/>
      <c r="F35" s="100"/>
      <c r="G35" s="100"/>
      <c r="H35" s="100"/>
      <c r="I35" s="50"/>
      <c r="J35" s="50"/>
    </row>
    <row r="36" spans="2:10" x14ac:dyDescent="0.2">
      <c r="B36" s="99"/>
      <c r="C36" s="100"/>
      <c r="D36" s="100"/>
      <c r="E36" s="100"/>
      <c r="F36" s="100"/>
      <c r="G36" s="100"/>
      <c r="H36" s="102"/>
      <c r="I36" s="50"/>
      <c r="J36" s="50"/>
    </row>
    <row r="37" spans="2:10" x14ac:dyDescent="0.2">
      <c r="B37" s="99"/>
      <c r="C37" s="100"/>
      <c r="D37" s="100"/>
      <c r="E37" s="100"/>
      <c r="F37" s="100"/>
      <c r="G37" s="100"/>
      <c r="H37" s="100"/>
      <c r="I37" s="50"/>
      <c r="J37" s="50"/>
    </row>
    <row r="38" spans="2:10" x14ac:dyDescent="0.2">
      <c r="B38" s="99"/>
      <c r="C38" s="100"/>
      <c r="D38" s="100"/>
      <c r="E38" s="100"/>
      <c r="F38" s="100"/>
      <c r="G38" s="100"/>
      <c r="H38" s="100"/>
      <c r="I38" s="50"/>
      <c r="J38" s="50"/>
    </row>
    <row r="39" spans="2:10" x14ac:dyDescent="0.2">
      <c r="B39" s="99"/>
      <c r="C39" s="100"/>
      <c r="D39" s="100"/>
      <c r="E39" s="100"/>
      <c r="F39" s="100"/>
      <c r="G39" s="100"/>
      <c r="H39" s="100"/>
      <c r="I39" s="50"/>
      <c r="J39" s="50"/>
    </row>
    <row r="40" spans="2:10" x14ac:dyDescent="0.2">
      <c r="B40" s="99"/>
      <c r="C40" s="100"/>
      <c r="D40" s="100"/>
      <c r="E40" s="100"/>
      <c r="F40" s="100"/>
      <c r="G40" s="100"/>
      <c r="H40" s="100"/>
      <c r="I40" s="50"/>
      <c r="J40" s="50"/>
    </row>
    <row r="41" spans="2:10" x14ac:dyDescent="0.2">
      <c r="B41" s="99"/>
      <c r="C41" s="100"/>
      <c r="D41" s="100"/>
      <c r="E41" s="100"/>
      <c r="F41" s="100"/>
      <c r="G41" s="100"/>
      <c r="H41" s="100"/>
      <c r="I41" s="50"/>
      <c r="J41" s="50"/>
    </row>
    <row r="42" spans="2:10" x14ac:dyDescent="0.2">
      <c r="B42" s="99"/>
      <c r="C42" s="100"/>
      <c r="D42" s="100"/>
      <c r="E42" s="100"/>
      <c r="F42" s="100"/>
      <c r="G42" s="100"/>
      <c r="H42" s="100"/>
      <c r="I42" s="50"/>
      <c r="J42" s="50"/>
    </row>
    <row r="43" spans="2:10" x14ac:dyDescent="0.2">
      <c r="B43" s="50"/>
      <c r="C43" s="50"/>
      <c r="D43" s="50"/>
      <c r="E43" s="50"/>
      <c r="F43" s="50"/>
      <c r="G43" s="50"/>
      <c r="H43" s="50"/>
      <c r="I43" s="50"/>
      <c r="J43" s="50"/>
    </row>
    <row r="44" spans="2:10" x14ac:dyDescent="0.2">
      <c r="B44" s="50"/>
      <c r="C44" s="50"/>
      <c r="D44" s="50"/>
      <c r="E44" s="50"/>
      <c r="F44" s="50"/>
      <c r="G44" s="118"/>
      <c r="H44" s="118"/>
      <c r="I44" s="50"/>
      <c r="J44" s="50"/>
    </row>
    <row r="45" spans="2:10" x14ac:dyDescent="0.2">
      <c r="B45" s="50"/>
      <c r="C45" s="50"/>
      <c r="D45" s="50"/>
      <c r="E45" s="50"/>
      <c r="F45" s="50"/>
      <c r="G45" s="50"/>
      <c r="H45" s="50"/>
      <c r="I45" s="50"/>
      <c r="J45" s="50"/>
    </row>
    <row r="46" spans="2:10" x14ac:dyDescent="0.2">
      <c r="B46" s="50"/>
      <c r="C46" s="50"/>
      <c r="D46" s="50"/>
      <c r="E46" s="50"/>
      <c r="F46" s="50"/>
      <c r="G46" s="50"/>
      <c r="H46" s="50"/>
      <c r="I46" s="50"/>
      <c r="J46" s="50"/>
    </row>
    <row r="47" spans="2:10" x14ac:dyDescent="0.2">
      <c r="B47" s="50"/>
      <c r="C47" s="50"/>
      <c r="D47" s="50"/>
      <c r="E47" s="50"/>
      <c r="F47" s="50"/>
      <c r="G47" s="50"/>
      <c r="H47" s="50"/>
      <c r="I47" s="50"/>
      <c r="J47" s="50"/>
    </row>
    <row r="48" spans="2:10" x14ac:dyDescent="0.2">
      <c r="B48" s="50"/>
      <c r="C48" s="50"/>
      <c r="D48" s="50"/>
      <c r="E48" s="50"/>
      <c r="F48" s="50"/>
      <c r="G48" s="50"/>
      <c r="H48" s="50"/>
      <c r="I48" s="50"/>
      <c r="J48" s="50"/>
    </row>
    <row r="49" spans="1:10" x14ac:dyDescent="0.2">
      <c r="B49" s="50"/>
      <c r="C49" s="50"/>
      <c r="D49" s="50"/>
      <c r="E49" s="50"/>
      <c r="F49" s="50"/>
      <c r="G49" s="50"/>
      <c r="H49" s="50"/>
      <c r="I49" s="50"/>
      <c r="J49" s="50"/>
    </row>
    <row r="50" spans="1:10" x14ac:dyDescent="0.2">
      <c r="B50" s="50"/>
      <c r="C50" s="50"/>
      <c r="D50" s="50"/>
      <c r="E50" s="50"/>
      <c r="F50" s="50"/>
      <c r="G50" s="50"/>
      <c r="H50" s="50"/>
      <c r="I50" s="50"/>
      <c r="J50" s="50"/>
    </row>
    <row r="51" spans="1:10" x14ac:dyDescent="0.2">
      <c r="B51" s="50"/>
      <c r="C51" s="50"/>
      <c r="D51" s="50"/>
      <c r="E51" s="50"/>
      <c r="F51" s="50"/>
      <c r="G51" s="50"/>
      <c r="H51" s="50"/>
      <c r="I51" s="50"/>
      <c r="J51" s="50"/>
    </row>
    <row r="52" spans="1:10" x14ac:dyDescent="0.2">
      <c r="B52" s="50"/>
      <c r="C52" s="50"/>
      <c r="D52" s="50"/>
      <c r="E52" s="50"/>
      <c r="F52" s="50"/>
      <c r="G52" s="50"/>
      <c r="H52" s="50"/>
      <c r="I52" s="50"/>
      <c r="J52" s="50"/>
    </row>
    <row r="53" spans="1:10" x14ac:dyDescent="0.2">
      <c r="B53" s="50"/>
      <c r="C53" s="50"/>
      <c r="D53" s="50"/>
      <c r="E53" s="50"/>
      <c r="F53" s="50"/>
      <c r="G53" s="50"/>
      <c r="H53" s="50"/>
      <c r="I53" s="50"/>
      <c r="J53" s="50"/>
    </row>
    <row r="54" spans="1:10" x14ac:dyDescent="0.2">
      <c r="B54" s="50"/>
      <c r="C54" s="50"/>
      <c r="D54" s="50"/>
      <c r="E54" s="50"/>
      <c r="F54" s="50"/>
      <c r="G54" s="50"/>
      <c r="H54" s="50"/>
      <c r="I54" s="50"/>
      <c r="J54" s="50"/>
    </row>
    <row r="55" spans="1:10" x14ac:dyDescent="0.2">
      <c r="B55" s="50"/>
      <c r="C55" s="50"/>
      <c r="D55" s="50"/>
      <c r="E55" s="50"/>
      <c r="F55" s="50"/>
      <c r="G55" s="50"/>
      <c r="H55" s="50"/>
      <c r="I55" s="50"/>
      <c r="J55" s="50"/>
    </row>
    <row r="56" spans="1:10" x14ac:dyDescent="0.2">
      <c r="B56" s="50"/>
      <c r="C56" s="50"/>
      <c r="D56" s="50"/>
      <c r="E56" s="50"/>
      <c r="F56" s="50"/>
      <c r="G56" s="50"/>
      <c r="H56" s="50"/>
      <c r="I56" s="50"/>
      <c r="J56" s="50"/>
    </row>
    <row r="57" spans="1:10" x14ac:dyDescent="0.2">
      <c r="B57" s="50"/>
      <c r="C57" s="50"/>
      <c r="D57" s="50"/>
      <c r="E57" s="50"/>
      <c r="F57" s="50"/>
      <c r="G57" s="50"/>
      <c r="H57" s="50"/>
      <c r="I57" s="50"/>
      <c r="J57" s="50"/>
    </row>
    <row r="58" spans="1:10" x14ac:dyDescent="0.2">
      <c r="B58" s="50"/>
      <c r="C58" s="50"/>
      <c r="D58" s="50"/>
      <c r="E58" s="50"/>
      <c r="F58" s="50"/>
      <c r="G58" s="50"/>
      <c r="H58" s="50"/>
      <c r="I58" s="50"/>
      <c r="J58" s="50"/>
    </row>
    <row r="59" spans="1:10" x14ac:dyDescent="0.2">
      <c r="B59" s="50"/>
      <c r="C59" s="50"/>
      <c r="D59" s="50"/>
      <c r="E59" s="50"/>
      <c r="F59" s="50"/>
      <c r="G59" s="50"/>
      <c r="H59" s="50"/>
      <c r="I59" s="50"/>
      <c r="J59" s="50"/>
    </row>
    <row r="60" spans="1:10" x14ac:dyDescent="0.2">
      <c r="B60" s="50"/>
      <c r="C60" s="50"/>
      <c r="D60" s="50"/>
      <c r="E60" s="50"/>
      <c r="F60" s="50"/>
      <c r="G60" s="50"/>
      <c r="H60" s="50"/>
      <c r="I60" s="50"/>
      <c r="J60" s="50"/>
    </row>
    <row r="61" spans="1:10" x14ac:dyDescent="0.2">
      <c r="B61" s="50"/>
      <c r="C61" s="50"/>
      <c r="D61" s="50"/>
      <c r="E61" s="50"/>
      <c r="F61" s="50"/>
      <c r="G61" s="50"/>
      <c r="H61" s="50"/>
      <c r="I61" s="50"/>
      <c r="J61" s="50"/>
    </row>
    <row r="62" spans="1:10" x14ac:dyDescent="0.2">
      <c r="A62" s="95"/>
      <c r="B62" s="50"/>
      <c r="C62" s="50"/>
      <c r="D62" s="50"/>
      <c r="E62" s="50"/>
      <c r="F62" s="50"/>
      <c r="G62" s="50"/>
      <c r="H62" s="50"/>
      <c r="I62" s="50"/>
      <c r="J62" s="50"/>
    </row>
    <row r="63" spans="1:10" x14ac:dyDescent="0.2">
      <c r="A63" s="95"/>
      <c r="B63" s="50"/>
      <c r="C63" s="50"/>
      <c r="D63" s="50"/>
      <c r="E63" s="50"/>
      <c r="F63" s="50"/>
      <c r="G63" s="50"/>
      <c r="H63" s="50"/>
      <c r="I63" s="50"/>
      <c r="J63" s="50"/>
    </row>
    <row r="64" spans="1:10" x14ac:dyDescent="0.2">
      <c r="A64" s="95"/>
      <c r="B64" s="50"/>
      <c r="C64" s="50"/>
      <c r="D64" s="50"/>
      <c r="E64" s="50"/>
      <c r="F64" s="50"/>
      <c r="G64" s="50"/>
      <c r="H64" s="50"/>
      <c r="I64" s="50"/>
      <c r="J64" s="50"/>
    </row>
    <row r="65" spans="2:10" x14ac:dyDescent="0.2">
      <c r="B65" s="50"/>
      <c r="C65" s="50"/>
      <c r="D65" s="50"/>
      <c r="E65" s="50"/>
      <c r="F65" s="50"/>
      <c r="G65" s="50"/>
      <c r="H65" s="50"/>
      <c r="I65" s="50"/>
      <c r="J65" s="50"/>
    </row>
    <row r="66" spans="2:10" x14ac:dyDescent="0.2">
      <c r="B66" s="50"/>
      <c r="C66" s="50"/>
      <c r="D66" s="50"/>
      <c r="E66" s="50"/>
      <c r="F66" s="50"/>
      <c r="G66" s="50"/>
      <c r="H66" s="50"/>
      <c r="I66" s="50"/>
      <c r="J66" s="50"/>
    </row>
    <row r="67" spans="2:10" x14ac:dyDescent="0.2">
      <c r="B67" s="50"/>
      <c r="C67" s="50"/>
      <c r="D67" s="50"/>
      <c r="E67" s="50"/>
      <c r="F67" s="50"/>
      <c r="G67" s="50"/>
      <c r="H67" s="50"/>
      <c r="I67" s="50"/>
      <c r="J67" s="50"/>
    </row>
    <row r="68" spans="2:10" x14ac:dyDescent="0.2">
      <c r="B68" s="50"/>
      <c r="C68" s="50"/>
      <c r="D68" s="50"/>
      <c r="E68" s="50"/>
      <c r="F68" s="50"/>
      <c r="G68" s="50"/>
      <c r="H68" s="50"/>
      <c r="I68" s="50"/>
      <c r="J68" s="50"/>
    </row>
    <row r="69" spans="2:10" x14ac:dyDescent="0.2">
      <c r="B69" s="50"/>
      <c r="C69" s="50"/>
      <c r="D69" s="50"/>
      <c r="E69" s="50"/>
      <c r="F69" s="50"/>
      <c r="G69" s="50"/>
      <c r="H69" s="50"/>
      <c r="I69" s="50"/>
      <c r="J69" s="50"/>
    </row>
    <row r="70" spans="2:10" x14ac:dyDescent="0.2">
      <c r="B70" s="50"/>
      <c r="C70" s="50"/>
      <c r="D70" s="50"/>
      <c r="E70" s="50"/>
      <c r="F70" s="50"/>
      <c r="G70" s="50"/>
      <c r="H70" s="50"/>
      <c r="I70" s="50"/>
      <c r="J70" s="50"/>
    </row>
    <row r="71" spans="2:10" x14ac:dyDescent="0.2">
      <c r="B71" s="50"/>
      <c r="C71" s="50"/>
      <c r="D71" s="50"/>
      <c r="E71" s="50"/>
      <c r="F71" s="50"/>
      <c r="G71" s="50"/>
      <c r="H71" s="50"/>
      <c r="I71" s="50"/>
      <c r="J71" s="50"/>
    </row>
    <row r="72" spans="2:10" x14ac:dyDescent="0.2">
      <c r="B72" s="50"/>
      <c r="C72" s="50"/>
      <c r="D72" s="50"/>
      <c r="E72" s="50"/>
      <c r="F72" s="50"/>
      <c r="G72" s="50"/>
      <c r="H72" s="50"/>
      <c r="I72" s="50"/>
      <c r="J72" s="50"/>
    </row>
    <row r="73" spans="2:10" x14ac:dyDescent="0.2">
      <c r="B73" s="50"/>
      <c r="C73" s="50"/>
      <c r="D73" s="50"/>
      <c r="E73" s="50"/>
      <c r="F73" s="50"/>
      <c r="G73" s="50"/>
      <c r="H73" s="50"/>
      <c r="I73" s="50"/>
      <c r="J73" s="50"/>
    </row>
    <row r="74" spans="2:10" x14ac:dyDescent="0.2">
      <c r="B74" s="50"/>
      <c r="C74" s="50"/>
      <c r="D74" s="50"/>
      <c r="E74" s="50"/>
      <c r="F74" s="50"/>
      <c r="G74" s="50"/>
      <c r="H74" s="50"/>
      <c r="I74" s="50"/>
      <c r="J74" s="50"/>
    </row>
    <row r="75" spans="2:10" x14ac:dyDescent="0.2">
      <c r="B75" s="50"/>
      <c r="C75" s="50"/>
      <c r="D75" s="50"/>
      <c r="E75" s="50"/>
      <c r="F75" s="50"/>
      <c r="G75" s="50"/>
      <c r="H75" s="50"/>
      <c r="I75" s="50"/>
      <c r="J75" s="50"/>
    </row>
    <row r="76" spans="2:10" x14ac:dyDescent="0.2">
      <c r="B76" s="50"/>
      <c r="C76" s="50"/>
      <c r="D76" s="50"/>
      <c r="E76" s="50"/>
      <c r="F76" s="50"/>
      <c r="G76" s="50"/>
      <c r="H76" s="50"/>
      <c r="I76" s="50"/>
      <c r="J76" s="50"/>
    </row>
    <row r="77" spans="2:10" x14ac:dyDescent="0.2">
      <c r="B77" s="50"/>
      <c r="C77" s="50"/>
      <c r="D77" s="50"/>
      <c r="E77" s="50"/>
      <c r="F77" s="50"/>
      <c r="G77" s="50"/>
      <c r="H77" s="50"/>
      <c r="I77" s="50"/>
      <c r="J77" s="50"/>
    </row>
    <row r="78" spans="2:10" x14ac:dyDescent="0.2">
      <c r="B78" s="50"/>
      <c r="C78" s="50"/>
      <c r="D78" s="50"/>
      <c r="E78" s="50"/>
      <c r="F78" s="50"/>
      <c r="G78" s="50"/>
      <c r="H78" s="50"/>
      <c r="I78" s="50"/>
      <c r="J78" s="50"/>
    </row>
    <row r="79" spans="2:10" x14ac:dyDescent="0.2">
      <c r="B79" s="50"/>
      <c r="C79" s="50"/>
      <c r="D79" s="50"/>
      <c r="E79" s="50"/>
      <c r="F79" s="50"/>
      <c r="G79" s="50"/>
      <c r="H79" s="50"/>
      <c r="I79" s="50"/>
      <c r="J79" s="50"/>
    </row>
    <row r="80" spans="2:10" x14ac:dyDescent="0.2">
      <c r="B80" s="50"/>
      <c r="C80" s="50"/>
      <c r="D80" s="50"/>
      <c r="E80" s="50"/>
      <c r="F80" s="50"/>
      <c r="G80" s="50"/>
      <c r="H80" s="50"/>
      <c r="I80" s="50"/>
      <c r="J80" s="50"/>
    </row>
  </sheetData>
  <mergeCells count="2">
    <mergeCell ref="A27:I27"/>
    <mergeCell ref="A28:H28"/>
  </mergeCells>
  <hyperlinks>
    <hyperlink ref="I26" location="Índice!A1" tooltip="Índice" display="Índice"/>
  </hyperlinks>
  <pageMargins left="0.70866141732283472" right="0.70866141732283472" top="0.74803149606299213" bottom="0.74803149606299213" header="0.31496062992125984" footer="0.31496062992125984"/>
  <pageSetup paperSize="9" scale="7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K31"/>
  <sheetViews>
    <sheetView showGridLines="0" showRowColHeaders="0" workbookViewId="0">
      <selection activeCell="C9" sqref="C9:J9"/>
    </sheetView>
  </sheetViews>
  <sheetFormatPr baseColWidth="10" defaultRowHeight="12.75" x14ac:dyDescent="0.2"/>
  <cols>
    <col min="3" max="3" width="29.140625" customWidth="1"/>
    <col min="4" max="8" width="14.7109375" customWidth="1"/>
    <col min="9" max="9" width="15.42578125" customWidth="1"/>
    <col min="10" max="10" width="11.42578125" customWidth="1"/>
  </cols>
  <sheetData>
    <row r="9" spans="3:11" ht="15" x14ac:dyDescent="0.25">
      <c r="C9" s="162" t="s">
        <v>44</v>
      </c>
      <c r="D9" s="162"/>
      <c r="E9" s="162"/>
      <c r="F9" s="162"/>
      <c r="G9" s="162"/>
      <c r="H9" s="162"/>
      <c r="I9" s="162"/>
      <c r="J9" s="162"/>
    </row>
    <row r="10" spans="3:11" ht="15" customHeight="1" x14ac:dyDescent="0.25">
      <c r="C10" s="152" t="s">
        <v>126</v>
      </c>
      <c r="D10" s="152"/>
      <c r="E10" s="152"/>
      <c r="F10" s="152"/>
      <c r="G10" s="152"/>
      <c r="H10" s="152"/>
      <c r="I10" s="152"/>
      <c r="J10" s="152"/>
    </row>
    <row r="11" spans="3:11" x14ac:dyDescent="0.2">
      <c r="C11" s="5"/>
      <c r="D11" s="5"/>
      <c r="E11" s="5"/>
      <c r="F11" s="5"/>
      <c r="G11" s="5"/>
      <c r="H11" s="5"/>
      <c r="I11" s="5"/>
      <c r="J11" s="5"/>
    </row>
    <row r="12" spans="3:11" x14ac:dyDescent="0.2">
      <c r="C12" s="163" t="s">
        <v>26</v>
      </c>
      <c r="D12" s="141"/>
      <c r="E12" s="141"/>
      <c r="F12" s="141">
        <v>2021</v>
      </c>
      <c r="G12" s="141"/>
      <c r="H12" s="141"/>
      <c r="I12" s="141"/>
      <c r="J12" s="141"/>
    </row>
    <row r="13" spans="3:11" ht="26.25" customHeight="1" thickBot="1" x14ac:dyDescent="0.25">
      <c r="C13" s="164"/>
      <c r="D13" s="19" t="s">
        <v>1</v>
      </c>
      <c r="E13" s="19" t="s">
        <v>8</v>
      </c>
      <c r="F13" s="19" t="s">
        <v>9</v>
      </c>
      <c r="G13" s="125" t="s">
        <v>112</v>
      </c>
      <c r="H13" s="148" t="s">
        <v>52</v>
      </c>
      <c r="I13" s="148" t="s">
        <v>53</v>
      </c>
      <c r="J13" s="11" t="s">
        <v>10</v>
      </c>
    </row>
    <row r="14" spans="3:11" ht="12.75" customHeight="1" x14ac:dyDescent="0.2">
      <c r="C14" s="17" t="s">
        <v>19</v>
      </c>
      <c r="D14" s="56">
        <v>151</v>
      </c>
      <c r="E14" s="56">
        <v>42</v>
      </c>
      <c r="F14" s="56">
        <v>143</v>
      </c>
      <c r="G14" s="56">
        <v>24</v>
      </c>
      <c r="H14" s="56">
        <v>87</v>
      </c>
      <c r="I14" s="56">
        <v>3</v>
      </c>
      <c r="J14" s="56">
        <v>450</v>
      </c>
      <c r="K14" s="47"/>
    </row>
    <row r="15" spans="3:11" x14ac:dyDescent="0.2">
      <c r="C15" s="17" t="s">
        <v>3</v>
      </c>
      <c r="D15" s="56">
        <v>171</v>
      </c>
      <c r="E15" s="56">
        <v>49</v>
      </c>
      <c r="F15" s="56">
        <v>164.00000000000003</v>
      </c>
      <c r="G15" s="56">
        <v>15</v>
      </c>
      <c r="H15" s="56">
        <v>106</v>
      </c>
      <c r="I15" s="56">
        <v>14</v>
      </c>
      <c r="J15" s="56">
        <v>519</v>
      </c>
      <c r="K15" s="47"/>
    </row>
    <row r="16" spans="3:11" x14ac:dyDescent="0.2">
      <c r="C16" s="17" t="s">
        <v>4</v>
      </c>
      <c r="D16" s="56">
        <v>113</v>
      </c>
      <c r="E16" s="56">
        <v>29</v>
      </c>
      <c r="F16" s="56">
        <v>115.99999999999996</v>
      </c>
      <c r="G16" s="56">
        <v>12</v>
      </c>
      <c r="H16" s="56">
        <v>81</v>
      </c>
      <c r="I16" s="56">
        <v>14</v>
      </c>
      <c r="J16" s="56">
        <v>364.99999999999994</v>
      </c>
      <c r="K16" s="47"/>
    </row>
    <row r="17" spans="1:11" x14ac:dyDescent="0.2">
      <c r="C17" s="17" t="s">
        <v>5</v>
      </c>
      <c r="D17" s="56">
        <v>50</v>
      </c>
      <c r="E17" s="56">
        <v>12</v>
      </c>
      <c r="F17" s="56">
        <v>53.000000000000007</v>
      </c>
      <c r="G17" s="56">
        <v>4</v>
      </c>
      <c r="H17" s="56">
        <v>28</v>
      </c>
      <c r="I17" s="56">
        <v>5</v>
      </c>
      <c r="J17" s="56">
        <v>152</v>
      </c>
      <c r="K17" s="47"/>
    </row>
    <row r="18" spans="1:11" x14ac:dyDescent="0.2">
      <c r="C18" s="17" t="s">
        <v>6</v>
      </c>
      <c r="D18" s="56">
        <v>38</v>
      </c>
      <c r="E18" s="56">
        <v>11</v>
      </c>
      <c r="F18" s="56">
        <v>36</v>
      </c>
      <c r="G18" s="56">
        <v>4</v>
      </c>
      <c r="H18" s="56">
        <v>21</v>
      </c>
      <c r="I18" s="56">
        <v>4</v>
      </c>
      <c r="J18" s="56">
        <v>114</v>
      </c>
      <c r="K18" s="47"/>
    </row>
    <row r="19" spans="1:11" x14ac:dyDescent="0.2">
      <c r="C19" s="17" t="s">
        <v>7</v>
      </c>
      <c r="D19" s="119">
        <v>151</v>
      </c>
      <c r="E19" s="56">
        <v>44</v>
      </c>
      <c r="F19" s="56">
        <v>146</v>
      </c>
      <c r="G19" s="56">
        <v>40</v>
      </c>
      <c r="H19" s="56">
        <v>93</v>
      </c>
      <c r="I19" s="56">
        <v>5</v>
      </c>
      <c r="J19" s="56">
        <v>479</v>
      </c>
      <c r="K19" s="47"/>
    </row>
    <row r="20" spans="1:11" x14ac:dyDescent="0.2">
      <c r="C20" s="17" t="s">
        <v>18</v>
      </c>
      <c r="D20" s="56">
        <v>122</v>
      </c>
      <c r="E20" s="56">
        <v>35</v>
      </c>
      <c r="F20" s="56">
        <v>117.99999999999999</v>
      </c>
      <c r="G20" s="56">
        <v>22</v>
      </c>
      <c r="H20" s="56">
        <v>67</v>
      </c>
      <c r="I20" s="56">
        <v>5</v>
      </c>
      <c r="J20" s="56">
        <v>369</v>
      </c>
      <c r="K20" s="47"/>
    </row>
    <row r="21" spans="1:11" x14ac:dyDescent="0.2">
      <c r="C21" s="17" t="s">
        <v>20</v>
      </c>
      <c r="D21" s="56">
        <v>68</v>
      </c>
      <c r="E21" s="56">
        <v>21</v>
      </c>
      <c r="F21" s="56">
        <v>64</v>
      </c>
      <c r="G21" s="56">
        <v>6</v>
      </c>
      <c r="H21" s="56">
        <v>42</v>
      </c>
      <c r="I21" s="56">
        <v>2</v>
      </c>
      <c r="J21" s="56">
        <v>203</v>
      </c>
      <c r="K21" s="47"/>
    </row>
    <row r="22" spans="1:11" x14ac:dyDescent="0.2">
      <c r="C22" s="17" t="s">
        <v>21</v>
      </c>
      <c r="D22" s="56">
        <v>35</v>
      </c>
      <c r="E22" s="56">
        <v>9</v>
      </c>
      <c r="F22" s="56">
        <v>34</v>
      </c>
      <c r="G22" s="56">
        <v>8</v>
      </c>
      <c r="H22" s="56">
        <v>16</v>
      </c>
      <c r="I22" s="56">
        <v>2</v>
      </c>
      <c r="J22" s="56">
        <v>104</v>
      </c>
      <c r="K22" s="47"/>
    </row>
    <row r="23" spans="1:11" x14ac:dyDescent="0.2">
      <c r="C23" s="27" t="s">
        <v>0</v>
      </c>
      <c r="D23" s="57">
        <v>899</v>
      </c>
      <c r="E23" s="57">
        <v>252</v>
      </c>
      <c r="F23" s="57">
        <v>874</v>
      </c>
      <c r="G23" s="57">
        <v>135</v>
      </c>
      <c r="H23" s="57">
        <v>541</v>
      </c>
      <c r="I23" s="57">
        <v>54</v>
      </c>
      <c r="J23" s="57">
        <v>2755</v>
      </c>
      <c r="K23" s="70"/>
    </row>
    <row r="24" spans="1:11" ht="13.5" thickBot="1" x14ac:dyDescent="0.25">
      <c r="C24" s="26" t="s">
        <v>54</v>
      </c>
      <c r="D24" s="58">
        <v>29601</v>
      </c>
      <c r="E24" s="58">
        <v>6474</v>
      </c>
      <c r="F24" s="58">
        <v>30932</v>
      </c>
      <c r="G24" s="58">
        <v>4736</v>
      </c>
      <c r="H24" s="58">
        <v>15977</v>
      </c>
      <c r="I24" s="150">
        <v>6230</v>
      </c>
      <c r="J24" s="150">
        <v>93950</v>
      </c>
      <c r="K24" s="112"/>
    </row>
    <row r="25" spans="1:11" ht="12.75" customHeight="1" x14ac:dyDescent="0.2">
      <c r="C25" s="9" t="s">
        <v>96</v>
      </c>
    </row>
    <row r="26" spans="1:11" s="149" customFormat="1" ht="12.75" customHeight="1" x14ac:dyDescent="0.2">
      <c r="C26" s="9" t="s">
        <v>128</v>
      </c>
    </row>
    <row r="27" spans="1:11" x14ac:dyDescent="0.2">
      <c r="C27" s="20" t="s">
        <v>30</v>
      </c>
      <c r="D27" s="10"/>
      <c r="E27" s="5"/>
      <c r="F27" s="5"/>
      <c r="G27" s="132"/>
      <c r="H27" s="5"/>
      <c r="I27" s="5"/>
      <c r="J27" s="8"/>
      <c r="K27" s="77"/>
    </row>
    <row r="28" spans="1:11" x14ac:dyDescent="0.2">
      <c r="C28" s="20" t="s">
        <v>97</v>
      </c>
      <c r="D28" s="10"/>
      <c r="E28" s="5"/>
      <c r="F28" s="5"/>
      <c r="G28" s="5"/>
      <c r="H28" s="165"/>
      <c r="I28" s="165"/>
      <c r="J28" s="8"/>
      <c r="K28" s="72"/>
    </row>
    <row r="29" spans="1:11" x14ac:dyDescent="0.2">
      <c r="C29" s="28" t="s">
        <v>98</v>
      </c>
      <c r="D29" s="10"/>
      <c r="E29" s="5"/>
      <c r="F29" s="5"/>
      <c r="G29" s="5"/>
      <c r="H29" s="38"/>
      <c r="I29" s="5"/>
      <c r="J29" s="43" t="s">
        <v>45</v>
      </c>
    </row>
    <row r="30" spans="1:11" x14ac:dyDescent="0.2">
      <c r="C30" s="110" t="s">
        <v>127</v>
      </c>
      <c r="D30" s="39"/>
      <c r="E30" s="36"/>
      <c r="F30" s="166"/>
      <c r="G30" s="166"/>
      <c r="H30" s="166"/>
      <c r="I30" s="166"/>
      <c r="J30" s="42"/>
    </row>
    <row r="31" spans="1:11" x14ac:dyDescent="0.2">
      <c r="A31" s="139"/>
      <c r="C31" s="88"/>
      <c r="D31" s="37"/>
      <c r="E31" s="41"/>
      <c r="F31" s="35"/>
      <c r="G31" s="35"/>
      <c r="H31" s="3"/>
      <c r="I31" s="14"/>
    </row>
  </sheetData>
  <mergeCells count="5">
    <mergeCell ref="C9:J9"/>
    <mergeCell ref="C10:J10"/>
    <mergeCell ref="C12:C13"/>
    <mergeCell ref="H28:I28"/>
    <mergeCell ref="F30:I30"/>
  </mergeCells>
  <hyperlinks>
    <hyperlink ref="J29" location="Índice!A1" tooltip="Índice" display="índice"/>
  </hyperlinks>
  <pageMargins left="0.70866141732283472" right="0.70866141732283472" top="0.74803149606299213" bottom="0.74803149606299213"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Z37"/>
  <sheetViews>
    <sheetView showGridLines="0" showRowColHeaders="0" workbookViewId="0">
      <selection activeCell="C9" sqref="C9:J9"/>
    </sheetView>
  </sheetViews>
  <sheetFormatPr baseColWidth="10" defaultRowHeight="12.75" x14ac:dyDescent="0.2"/>
  <cols>
    <col min="3" max="3" width="29.140625" customWidth="1"/>
    <col min="4" max="8" width="14.7109375" customWidth="1"/>
    <col min="9" max="9" width="15.42578125" customWidth="1"/>
    <col min="10" max="10" width="11.42578125" customWidth="1"/>
    <col min="13" max="13" width="28.28515625" customWidth="1"/>
    <col min="14" max="14" width="31" customWidth="1"/>
    <col min="16" max="16" width="27.140625" customWidth="1"/>
    <col min="17" max="17" width="28" customWidth="1"/>
    <col min="18" max="18" width="22.140625" customWidth="1"/>
    <col min="19" max="19" width="18" customWidth="1"/>
    <col min="20" max="20" width="20.28515625" customWidth="1"/>
    <col min="21" max="21" width="28" customWidth="1"/>
    <col min="22" max="22" width="26.7109375" customWidth="1"/>
    <col min="23" max="23" width="26.85546875" customWidth="1"/>
    <col min="24" max="24" width="29.28515625" customWidth="1"/>
    <col min="25" max="25" width="23.7109375" customWidth="1"/>
    <col min="26" max="26" width="31.42578125" customWidth="1"/>
    <col min="27" max="27" width="12.28515625" customWidth="1"/>
  </cols>
  <sheetData>
    <row r="9" spans="3:14" ht="15" x14ac:dyDescent="0.25">
      <c r="C9" s="162" t="s">
        <v>44</v>
      </c>
      <c r="D9" s="162"/>
      <c r="E9" s="162"/>
      <c r="F9" s="162"/>
      <c r="G9" s="162"/>
      <c r="H9" s="162"/>
      <c r="I9" s="162"/>
      <c r="J9" s="162"/>
    </row>
    <row r="10" spans="3:14" ht="15" x14ac:dyDescent="0.25">
      <c r="C10" s="152" t="s">
        <v>113</v>
      </c>
      <c r="D10" s="152"/>
      <c r="E10" s="152"/>
      <c r="F10" s="152"/>
      <c r="G10" s="152"/>
      <c r="H10" s="152"/>
      <c r="I10" s="152"/>
      <c r="J10" s="152"/>
    </row>
    <row r="11" spans="3:14" x14ac:dyDescent="0.2">
      <c r="C11" s="5"/>
      <c r="D11" s="5"/>
      <c r="E11" s="5"/>
      <c r="F11" s="5"/>
      <c r="G11" s="5"/>
      <c r="H11" s="5"/>
      <c r="I11" s="5"/>
      <c r="J11" s="5"/>
    </row>
    <row r="12" spans="3:14" x14ac:dyDescent="0.2">
      <c r="C12" s="163" t="s">
        <v>26</v>
      </c>
      <c r="D12" s="141"/>
      <c r="E12" s="141"/>
      <c r="F12" s="141">
        <v>2020</v>
      </c>
      <c r="G12" s="141"/>
      <c r="H12" s="141"/>
      <c r="I12" s="141"/>
      <c r="J12" s="141"/>
      <c r="L12" s="134"/>
      <c r="M12" s="134"/>
      <c r="N12" s="134"/>
    </row>
    <row r="13" spans="3:14" ht="26.25" customHeight="1" thickBot="1" x14ac:dyDescent="0.25">
      <c r="C13" s="164"/>
      <c r="D13" s="19" t="s">
        <v>1</v>
      </c>
      <c r="E13" s="19" t="s">
        <v>8</v>
      </c>
      <c r="F13" s="19" t="s">
        <v>9</v>
      </c>
      <c r="G13" s="125" t="s">
        <v>112</v>
      </c>
      <c r="H13" s="148" t="s">
        <v>118</v>
      </c>
      <c r="I13" s="148" t="s">
        <v>119</v>
      </c>
      <c r="J13" s="11" t="s">
        <v>10</v>
      </c>
      <c r="L13" s="134"/>
      <c r="M13" s="134"/>
      <c r="N13" s="134"/>
    </row>
    <row r="14" spans="3:14" ht="12.75" customHeight="1" x14ac:dyDescent="0.2">
      <c r="C14" s="17" t="s">
        <v>19</v>
      </c>
      <c r="D14" s="56">
        <v>150</v>
      </c>
      <c r="E14" s="56">
        <v>42</v>
      </c>
      <c r="F14" s="56">
        <v>141</v>
      </c>
      <c r="G14" s="56">
        <v>24</v>
      </c>
      <c r="H14" s="56">
        <v>81</v>
      </c>
      <c r="I14" s="56">
        <v>8</v>
      </c>
      <c r="J14" s="56">
        <f>SUM(D14:I14)</f>
        <v>446</v>
      </c>
      <c r="K14" s="47"/>
      <c r="L14" s="135"/>
    </row>
    <row r="15" spans="3:14" x14ac:dyDescent="0.2">
      <c r="C15" s="17" t="s">
        <v>3</v>
      </c>
      <c r="D15" s="56">
        <v>164</v>
      </c>
      <c r="E15" s="56">
        <v>48</v>
      </c>
      <c r="F15" s="56">
        <v>162.00000000000006</v>
      </c>
      <c r="G15" s="56">
        <v>14</v>
      </c>
      <c r="H15" s="56">
        <v>101</v>
      </c>
      <c r="I15" s="56">
        <v>18</v>
      </c>
      <c r="J15" s="56">
        <f>SUM(D15:I15)</f>
        <v>507.00000000000006</v>
      </c>
      <c r="K15" s="47"/>
      <c r="L15" s="47"/>
    </row>
    <row r="16" spans="3:14" x14ac:dyDescent="0.2">
      <c r="C16" s="17" t="s">
        <v>4</v>
      </c>
      <c r="D16" s="56">
        <v>107</v>
      </c>
      <c r="E16" s="56">
        <v>29</v>
      </c>
      <c r="F16" s="56">
        <v>109.99999999999996</v>
      </c>
      <c r="G16" s="56">
        <v>12</v>
      </c>
      <c r="H16" s="56">
        <v>75</v>
      </c>
      <c r="I16" s="56">
        <v>14</v>
      </c>
      <c r="J16" s="56">
        <f>SUM(D16:I16)</f>
        <v>346.99999999999994</v>
      </c>
      <c r="K16" s="47"/>
      <c r="L16" s="47"/>
    </row>
    <row r="17" spans="1:16" x14ac:dyDescent="0.2">
      <c r="C17" s="17" t="s">
        <v>5</v>
      </c>
      <c r="D17" s="56">
        <v>47</v>
      </c>
      <c r="E17" s="56">
        <v>13</v>
      </c>
      <c r="F17" s="56">
        <v>52.000000000000007</v>
      </c>
      <c r="G17" s="56">
        <v>3</v>
      </c>
      <c r="H17" s="56">
        <v>30</v>
      </c>
      <c r="I17" s="56">
        <v>11</v>
      </c>
      <c r="J17" s="56">
        <f>SUM(D17:I17)</f>
        <v>156</v>
      </c>
      <c r="K17" s="47"/>
      <c r="L17" s="47"/>
    </row>
    <row r="18" spans="1:16" x14ac:dyDescent="0.2">
      <c r="C18" s="17" t="s">
        <v>6</v>
      </c>
      <c r="D18" s="56">
        <v>36</v>
      </c>
      <c r="E18" s="56">
        <v>11</v>
      </c>
      <c r="F18" s="56">
        <v>36</v>
      </c>
      <c r="G18" s="56">
        <v>4</v>
      </c>
      <c r="H18" s="56">
        <v>16</v>
      </c>
      <c r="I18" s="56">
        <v>8</v>
      </c>
      <c r="J18" s="56">
        <f t="shared" ref="J18:J20" si="0">SUM(D18:I18)</f>
        <v>111</v>
      </c>
      <c r="K18" s="47"/>
      <c r="L18" s="47"/>
    </row>
    <row r="19" spans="1:16" x14ac:dyDescent="0.2">
      <c r="C19" s="17" t="s">
        <v>7</v>
      </c>
      <c r="D19" s="119">
        <v>148</v>
      </c>
      <c r="E19" s="56">
        <v>43</v>
      </c>
      <c r="F19" s="56">
        <v>143</v>
      </c>
      <c r="G19" s="56">
        <v>43</v>
      </c>
      <c r="H19" s="56">
        <v>80</v>
      </c>
      <c r="I19" s="56">
        <v>9</v>
      </c>
      <c r="J19" s="56">
        <f t="shared" si="0"/>
        <v>466</v>
      </c>
      <c r="K19" s="47"/>
      <c r="L19" s="47"/>
    </row>
    <row r="20" spans="1:16" x14ac:dyDescent="0.2">
      <c r="C20" s="17" t="s">
        <v>18</v>
      </c>
      <c r="D20" s="56">
        <v>121</v>
      </c>
      <c r="E20" s="56">
        <v>35</v>
      </c>
      <c r="F20" s="56">
        <v>115</v>
      </c>
      <c r="G20" s="56">
        <v>22</v>
      </c>
      <c r="H20" s="56">
        <v>68</v>
      </c>
      <c r="I20" s="56">
        <v>9</v>
      </c>
      <c r="J20" s="56">
        <f t="shared" si="0"/>
        <v>370</v>
      </c>
      <c r="K20" s="47"/>
      <c r="L20" s="47"/>
    </row>
    <row r="21" spans="1:16" x14ac:dyDescent="0.2">
      <c r="C21" s="17" t="s">
        <v>20</v>
      </c>
      <c r="D21" s="56">
        <v>59</v>
      </c>
      <c r="E21" s="56">
        <v>21</v>
      </c>
      <c r="F21" s="56">
        <v>62</v>
      </c>
      <c r="G21" s="56">
        <v>6</v>
      </c>
      <c r="H21" s="56">
        <v>37</v>
      </c>
      <c r="I21" s="56">
        <v>4</v>
      </c>
      <c r="J21" s="56">
        <f>SUM(D21:I21)</f>
        <v>189</v>
      </c>
      <c r="K21" s="47"/>
      <c r="L21" s="47"/>
    </row>
    <row r="22" spans="1:16" x14ac:dyDescent="0.2">
      <c r="C22" s="17" t="s">
        <v>21</v>
      </c>
      <c r="D22" s="56">
        <v>33</v>
      </c>
      <c r="E22" s="56">
        <v>9</v>
      </c>
      <c r="F22" s="56">
        <v>33</v>
      </c>
      <c r="G22" s="56">
        <v>7</v>
      </c>
      <c r="H22" s="56">
        <v>16</v>
      </c>
      <c r="I22" s="56">
        <v>2</v>
      </c>
      <c r="J22" s="56">
        <f>SUM(D22:I22)</f>
        <v>100</v>
      </c>
      <c r="K22" s="47"/>
      <c r="L22" s="47"/>
    </row>
    <row r="23" spans="1:16" x14ac:dyDescent="0.2">
      <c r="C23" s="27" t="s">
        <v>0</v>
      </c>
      <c r="D23" s="57">
        <v>865</v>
      </c>
      <c r="E23" s="57">
        <v>251</v>
      </c>
      <c r="F23" s="57">
        <v>854</v>
      </c>
      <c r="G23" s="57">
        <v>135</v>
      </c>
      <c r="H23" s="57">
        <v>504</v>
      </c>
      <c r="I23" s="57">
        <v>83</v>
      </c>
      <c r="J23" s="57">
        <v>2692</v>
      </c>
      <c r="K23" s="70"/>
      <c r="L23" s="47"/>
      <c r="M23" s="69"/>
      <c r="N23" s="69"/>
      <c r="O23" s="69"/>
      <c r="P23" s="69"/>
    </row>
    <row r="24" spans="1:16" ht="13.5" thickBot="1" x14ac:dyDescent="0.25">
      <c r="C24" s="26" t="s">
        <v>54</v>
      </c>
      <c r="D24" s="58">
        <v>29787</v>
      </c>
      <c r="E24" s="58">
        <v>6472</v>
      </c>
      <c r="F24" s="58">
        <v>30689</v>
      </c>
      <c r="G24" s="58">
        <v>4967</v>
      </c>
      <c r="H24" s="58">
        <v>17008</v>
      </c>
      <c r="I24" s="58">
        <v>6338</v>
      </c>
      <c r="J24" s="58">
        <v>95261</v>
      </c>
      <c r="K24" s="112"/>
      <c r="M24" s="69"/>
    </row>
    <row r="25" spans="1:16" ht="12.75" customHeight="1" x14ac:dyDescent="0.2">
      <c r="C25" s="9" t="s">
        <v>96</v>
      </c>
      <c r="L25" s="69"/>
      <c r="N25" s="69"/>
      <c r="O25" s="69"/>
      <c r="P25" s="78"/>
    </row>
    <row r="26" spans="1:16" ht="12" customHeight="1" x14ac:dyDescent="0.2">
      <c r="C26" s="174" t="s">
        <v>120</v>
      </c>
      <c r="D26" s="161"/>
      <c r="E26" s="161"/>
      <c r="F26" s="161"/>
      <c r="G26" s="161"/>
      <c r="H26" s="161"/>
      <c r="I26" s="161"/>
      <c r="J26" s="161"/>
      <c r="K26" s="161"/>
      <c r="L26" s="69"/>
      <c r="N26" s="69"/>
      <c r="O26" s="69"/>
      <c r="P26" s="78"/>
    </row>
    <row r="27" spans="1:16" x14ac:dyDescent="0.2">
      <c r="C27" s="20" t="s">
        <v>30</v>
      </c>
      <c r="D27" s="10"/>
      <c r="E27" s="5"/>
      <c r="F27" s="5"/>
      <c r="G27" s="132"/>
      <c r="H27" s="5"/>
      <c r="I27" s="5"/>
      <c r="J27" s="8"/>
      <c r="K27" s="72"/>
      <c r="L27" s="72"/>
      <c r="M27" s="72"/>
      <c r="N27" s="72"/>
      <c r="O27" s="72"/>
      <c r="P27" s="72"/>
    </row>
    <row r="28" spans="1:16" x14ac:dyDescent="0.2">
      <c r="C28" s="20" t="s">
        <v>97</v>
      </c>
      <c r="D28" s="10"/>
      <c r="E28" s="5"/>
      <c r="F28" s="5"/>
      <c r="G28" s="5"/>
      <c r="H28" s="165"/>
      <c r="I28" s="165"/>
      <c r="J28" s="8"/>
      <c r="K28" s="72"/>
      <c r="L28" s="72"/>
      <c r="M28" s="72"/>
      <c r="N28" s="72"/>
      <c r="O28" s="72"/>
      <c r="P28" s="72"/>
    </row>
    <row r="29" spans="1:16" x14ac:dyDescent="0.2">
      <c r="C29" s="28" t="s">
        <v>98</v>
      </c>
      <c r="D29" s="10"/>
      <c r="E29" s="5"/>
      <c r="F29" s="5"/>
      <c r="G29" s="5"/>
      <c r="H29" s="38"/>
      <c r="I29" s="5"/>
      <c r="J29" s="43" t="s">
        <v>45</v>
      </c>
    </row>
    <row r="30" spans="1:16" x14ac:dyDescent="0.2">
      <c r="C30" s="110" t="s">
        <v>114</v>
      </c>
      <c r="D30" s="39"/>
      <c r="E30" s="36"/>
      <c r="F30" s="166"/>
      <c r="G30" s="166"/>
      <c r="H30" s="166"/>
      <c r="I30" s="166"/>
      <c r="J30" s="42"/>
    </row>
    <row r="31" spans="1:16" x14ac:dyDescent="0.2">
      <c r="A31" s="139"/>
      <c r="C31" s="88"/>
      <c r="D31" s="37"/>
      <c r="E31" s="41"/>
      <c r="F31" s="35"/>
      <c r="G31" s="35"/>
      <c r="H31" s="3"/>
      <c r="I31" s="14"/>
    </row>
    <row r="32" spans="1:16" x14ac:dyDescent="0.2">
      <c r="A32" s="170"/>
      <c r="B32" s="171"/>
      <c r="D32" s="138"/>
      <c r="E32" s="138"/>
      <c r="F32" s="138"/>
      <c r="G32" s="138"/>
      <c r="H32" s="172"/>
      <c r="I32" s="172"/>
      <c r="J32" s="138"/>
      <c r="M32" s="173"/>
      <c r="N32" s="173"/>
      <c r="O32" s="173"/>
    </row>
    <row r="33" spans="1:26" x14ac:dyDescent="0.2">
      <c r="A33" s="171"/>
      <c r="B33" s="171"/>
      <c r="C33" s="136"/>
      <c r="D33" s="137"/>
      <c r="E33" s="137"/>
      <c r="F33" s="137"/>
      <c r="G33" s="137"/>
      <c r="H33" s="137"/>
      <c r="I33" s="137"/>
      <c r="J33" s="138"/>
      <c r="L33" s="47"/>
      <c r="M33" s="96"/>
      <c r="N33" s="129"/>
      <c r="O33" s="129"/>
      <c r="P33" s="111"/>
      <c r="Q33" s="111"/>
      <c r="R33" s="111"/>
      <c r="S33" s="111"/>
      <c r="T33" s="111"/>
      <c r="U33" s="111"/>
      <c r="V33" s="111"/>
      <c r="W33" s="111"/>
      <c r="X33" s="111"/>
      <c r="Y33" s="111"/>
      <c r="Z33" s="111"/>
    </row>
    <row r="34" spans="1:26" x14ac:dyDescent="0.2">
      <c r="B34" s="128"/>
      <c r="C34" s="133"/>
      <c r="D34" s="115"/>
      <c r="E34" s="115"/>
      <c r="F34" s="115"/>
      <c r="G34" s="115"/>
      <c r="H34" s="115"/>
      <c r="I34" s="115"/>
      <c r="J34" s="115"/>
      <c r="K34" s="128"/>
      <c r="L34" s="128"/>
      <c r="M34" s="129"/>
      <c r="N34" s="129"/>
      <c r="O34" s="129"/>
      <c r="P34" s="111"/>
      <c r="Q34" s="111"/>
      <c r="R34" s="111"/>
      <c r="S34" s="111"/>
      <c r="T34" s="111"/>
      <c r="U34" s="111"/>
      <c r="V34" s="111"/>
      <c r="W34" s="111"/>
      <c r="X34" s="111"/>
      <c r="Y34" s="111"/>
      <c r="Z34" s="111"/>
    </row>
    <row r="35" spans="1:26" x14ac:dyDescent="0.2">
      <c r="B35" s="128"/>
      <c r="C35" s="133"/>
      <c r="D35" s="128"/>
      <c r="E35" s="128"/>
      <c r="F35" s="128"/>
      <c r="G35" s="128"/>
      <c r="H35" s="128"/>
      <c r="I35" s="128"/>
      <c r="J35" s="128"/>
      <c r="K35" s="128"/>
      <c r="L35" s="128"/>
      <c r="M35" s="128"/>
      <c r="N35" s="128"/>
      <c r="O35" s="111"/>
      <c r="P35" s="111"/>
      <c r="Q35" s="111"/>
      <c r="R35" s="111"/>
      <c r="S35" s="111"/>
      <c r="T35" s="111"/>
      <c r="U35" s="111"/>
      <c r="V35" s="111"/>
      <c r="W35" s="111"/>
      <c r="X35" s="111"/>
      <c r="Y35" s="111"/>
      <c r="Z35" s="111"/>
    </row>
    <row r="36" spans="1:26" ht="15" x14ac:dyDescent="0.2">
      <c r="B36" s="167"/>
      <c r="C36" s="168"/>
      <c r="D36" s="168"/>
      <c r="E36" s="168"/>
      <c r="F36" s="168"/>
      <c r="G36" s="168"/>
      <c r="H36" s="168"/>
      <c r="I36" s="168"/>
      <c r="J36" s="168"/>
      <c r="K36" s="168"/>
      <c r="L36" s="168"/>
      <c r="M36" s="168"/>
      <c r="N36" s="168"/>
      <c r="O36" s="128"/>
      <c r="P36" s="128"/>
      <c r="Q36" s="128"/>
      <c r="R36" s="128"/>
      <c r="S36" s="128"/>
      <c r="T36" s="128"/>
      <c r="U36" s="128"/>
      <c r="V36" s="128"/>
      <c r="W36" s="128"/>
      <c r="X36" s="128"/>
      <c r="Y36" s="128"/>
      <c r="Z36" s="128"/>
    </row>
    <row r="37" spans="1:26" ht="15" x14ac:dyDescent="0.2">
      <c r="B37" s="127"/>
      <c r="C37" s="127"/>
      <c r="D37" s="127"/>
      <c r="E37" s="127"/>
      <c r="F37" s="127"/>
      <c r="G37" s="127"/>
      <c r="H37" s="127"/>
      <c r="I37" s="127"/>
      <c r="J37" s="127"/>
      <c r="K37" s="127"/>
      <c r="L37" s="127"/>
      <c r="M37" s="127"/>
      <c r="N37" s="127"/>
      <c r="O37" s="167"/>
      <c r="P37" s="169"/>
      <c r="Q37" s="169"/>
      <c r="R37" s="169"/>
      <c r="S37" s="169"/>
      <c r="T37" s="169"/>
      <c r="U37" s="169"/>
      <c r="V37" s="169"/>
      <c r="W37" s="169"/>
      <c r="X37" s="169"/>
      <c r="Y37" s="169"/>
      <c r="Z37" s="169"/>
    </row>
  </sheetData>
  <mergeCells count="11">
    <mergeCell ref="C9:J9"/>
    <mergeCell ref="C10:J10"/>
    <mergeCell ref="C12:C13"/>
    <mergeCell ref="B36:N36"/>
    <mergeCell ref="O37:Z37"/>
    <mergeCell ref="F30:I30"/>
    <mergeCell ref="H28:I28"/>
    <mergeCell ref="A32:B33"/>
    <mergeCell ref="H32:I32"/>
    <mergeCell ref="M32:O32"/>
    <mergeCell ref="C26:K26"/>
  </mergeCells>
  <hyperlinks>
    <hyperlink ref="J29" location="Índice!A1" tooltip="Índice" display="índice"/>
  </hyperlinks>
  <pageMargins left="0.70866141732283472" right="0.70866141732283472" top="0.74803149606299213" bottom="0.74803149606299213" header="0.31496062992125984" footer="0.31496062992125984"/>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Z55"/>
  <sheetViews>
    <sheetView showGridLines="0" showRowColHeaders="0" workbookViewId="0">
      <selection activeCell="C11" sqref="C11:J11"/>
    </sheetView>
  </sheetViews>
  <sheetFormatPr baseColWidth="10" defaultRowHeight="12.75" x14ac:dyDescent="0.2"/>
  <cols>
    <col min="3" max="3" width="29.140625" customWidth="1"/>
    <col min="4" max="8" width="14.7109375" customWidth="1"/>
    <col min="9" max="9" width="15.42578125" customWidth="1"/>
    <col min="10" max="10" width="11.42578125" customWidth="1"/>
    <col min="16" max="16" width="27.140625" customWidth="1"/>
    <col min="17" max="17" width="28" customWidth="1"/>
    <col min="18" max="18" width="22.140625" customWidth="1"/>
    <col min="19" max="19" width="18" customWidth="1"/>
    <col min="20" max="20" width="20.28515625" customWidth="1"/>
    <col min="21" max="21" width="28" customWidth="1"/>
    <col min="22" max="22" width="26.7109375" customWidth="1"/>
    <col min="23" max="23" width="26.85546875" customWidth="1"/>
    <col min="24" max="24" width="29.28515625" customWidth="1"/>
    <col min="25" max="25" width="23.7109375" customWidth="1"/>
    <col min="26" max="26" width="31.42578125" customWidth="1"/>
    <col min="27" max="27" width="12.28515625" customWidth="1"/>
  </cols>
  <sheetData>
    <row r="10" spans="3:12" ht="15" x14ac:dyDescent="0.25">
      <c r="C10" s="162" t="s">
        <v>11</v>
      </c>
      <c r="D10" s="162"/>
      <c r="E10" s="162"/>
      <c r="F10" s="162"/>
      <c r="G10" s="162"/>
      <c r="H10" s="162"/>
      <c r="I10" s="162"/>
      <c r="J10" s="162"/>
    </row>
    <row r="11" spans="3:12" ht="15" x14ac:dyDescent="0.25">
      <c r="C11" s="152" t="s">
        <v>108</v>
      </c>
      <c r="D11" s="152"/>
      <c r="E11" s="152"/>
      <c r="F11" s="152"/>
      <c r="G11" s="152"/>
      <c r="H11" s="152"/>
      <c r="I11" s="152"/>
      <c r="J11" s="152"/>
    </row>
    <row r="12" spans="3:12" x14ac:dyDescent="0.2">
      <c r="C12" s="5"/>
      <c r="D12" s="5"/>
      <c r="E12" s="5"/>
      <c r="F12" s="5"/>
      <c r="G12" s="5"/>
      <c r="H12" s="5"/>
      <c r="I12" s="5"/>
      <c r="J12" s="5"/>
    </row>
    <row r="13" spans="3:12" x14ac:dyDescent="0.2">
      <c r="C13" s="163" t="s">
        <v>26</v>
      </c>
      <c r="D13" s="141"/>
      <c r="E13" s="141"/>
      <c r="F13" s="141">
        <v>2019</v>
      </c>
      <c r="G13" s="141"/>
      <c r="H13" s="141"/>
      <c r="I13" s="141"/>
      <c r="J13" s="141"/>
    </row>
    <row r="14" spans="3:12" ht="26.25" customHeight="1" thickBot="1" x14ac:dyDescent="0.25">
      <c r="C14" s="164"/>
      <c r="D14" s="19" t="s">
        <v>1</v>
      </c>
      <c r="E14" s="19" t="s">
        <v>8</v>
      </c>
      <c r="F14" s="19" t="s">
        <v>9</v>
      </c>
      <c r="G14" s="125" t="s">
        <v>100</v>
      </c>
      <c r="H14" s="24" t="s">
        <v>52</v>
      </c>
      <c r="I14" s="24" t="s">
        <v>53</v>
      </c>
      <c r="J14" s="11" t="s">
        <v>10</v>
      </c>
    </row>
    <row r="15" spans="3:12" ht="12.75" customHeight="1" x14ac:dyDescent="0.2">
      <c r="C15" s="17" t="s">
        <v>19</v>
      </c>
      <c r="D15" s="56">
        <v>149</v>
      </c>
      <c r="E15" s="56">
        <v>41</v>
      </c>
      <c r="F15" s="56">
        <v>141</v>
      </c>
      <c r="G15" s="56">
        <v>24</v>
      </c>
      <c r="H15" s="56">
        <v>72</v>
      </c>
      <c r="I15" s="56">
        <v>14</v>
      </c>
      <c r="J15" s="56">
        <v>441</v>
      </c>
      <c r="K15" s="47"/>
      <c r="L15" s="47"/>
    </row>
    <row r="16" spans="3:12" x14ac:dyDescent="0.2">
      <c r="C16" s="17" t="s">
        <v>3</v>
      </c>
      <c r="D16" s="56">
        <v>165</v>
      </c>
      <c r="E16" s="56">
        <v>48</v>
      </c>
      <c r="F16" s="56">
        <v>158.00000000000009</v>
      </c>
      <c r="G16" s="56">
        <v>12</v>
      </c>
      <c r="H16" s="56">
        <v>85</v>
      </c>
      <c r="I16" s="56">
        <v>33</v>
      </c>
      <c r="J16" s="56">
        <v>501.00000000000011</v>
      </c>
      <c r="K16" s="47"/>
      <c r="L16" s="47"/>
    </row>
    <row r="17" spans="3:16" x14ac:dyDescent="0.2">
      <c r="C17" s="17" t="s">
        <v>4</v>
      </c>
      <c r="D17" s="56">
        <v>105</v>
      </c>
      <c r="E17" s="56">
        <v>29</v>
      </c>
      <c r="F17" s="56">
        <v>107.99999999999996</v>
      </c>
      <c r="G17" s="56">
        <v>14</v>
      </c>
      <c r="H17" s="56">
        <v>70</v>
      </c>
      <c r="I17" s="56">
        <v>23</v>
      </c>
      <c r="J17" s="56">
        <v>348.99999999999994</v>
      </c>
      <c r="K17" s="47"/>
      <c r="L17" s="47"/>
    </row>
    <row r="18" spans="3:16" x14ac:dyDescent="0.2">
      <c r="C18" s="17" t="s">
        <v>5</v>
      </c>
      <c r="D18" s="56">
        <v>47</v>
      </c>
      <c r="E18" s="56">
        <v>13</v>
      </c>
      <c r="F18" s="56">
        <v>51.000000000000007</v>
      </c>
      <c r="G18" s="56">
        <v>3</v>
      </c>
      <c r="H18" s="56">
        <v>25</v>
      </c>
      <c r="I18" s="56">
        <v>8</v>
      </c>
      <c r="J18" s="56">
        <v>147</v>
      </c>
      <c r="K18" s="47"/>
      <c r="L18" s="47"/>
    </row>
    <row r="19" spans="3:16" x14ac:dyDescent="0.2">
      <c r="C19" s="17" t="s">
        <v>6</v>
      </c>
      <c r="D19" s="56">
        <v>36</v>
      </c>
      <c r="E19" s="56">
        <v>11</v>
      </c>
      <c r="F19" s="56">
        <v>36</v>
      </c>
      <c r="G19" s="56">
        <v>4</v>
      </c>
      <c r="H19" s="56">
        <v>14</v>
      </c>
      <c r="I19" s="56">
        <v>10</v>
      </c>
      <c r="J19" s="56">
        <v>111</v>
      </c>
      <c r="K19" s="47"/>
      <c r="L19" s="47"/>
    </row>
    <row r="20" spans="3:16" x14ac:dyDescent="0.2">
      <c r="C20" s="17" t="s">
        <v>7</v>
      </c>
      <c r="D20" s="119">
        <v>148</v>
      </c>
      <c r="E20" s="56">
        <v>42</v>
      </c>
      <c r="F20" s="56">
        <v>142</v>
      </c>
      <c r="G20" s="56">
        <v>22</v>
      </c>
      <c r="H20" s="56">
        <v>61</v>
      </c>
      <c r="I20" s="56">
        <v>25</v>
      </c>
      <c r="J20" s="56">
        <v>440</v>
      </c>
      <c r="K20" s="47"/>
      <c r="L20" s="47"/>
    </row>
    <row r="21" spans="3:16" x14ac:dyDescent="0.2">
      <c r="C21" s="17" t="s">
        <v>18</v>
      </c>
      <c r="D21" s="56">
        <v>120</v>
      </c>
      <c r="E21" s="56">
        <v>35</v>
      </c>
      <c r="F21" s="56">
        <v>115</v>
      </c>
      <c r="G21" s="56">
        <v>22</v>
      </c>
      <c r="H21" s="56">
        <v>58</v>
      </c>
      <c r="I21" s="56">
        <v>14</v>
      </c>
      <c r="J21" s="56">
        <v>364</v>
      </c>
      <c r="K21" s="47"/>
      <c r="L21" s="47"/>
    </row>
    <row r="22" spans="3:16" x14ac:dyDescent="0.2">
      <c r="C22" s="17" t="s">
        <v>20</v>
      </c>
      <c r="D22" s="56">
        <v>60</v>
      </c>
      <c r="E22" s="56">
        <v>20</v>
      </c>
      <c r="F22" s="56">
        <v>62</v>
      </c>
      <c r="G22" s="56">
        <v>4</v>
      </c>
      <c r="H22" s="56">
        <v>30</v>
      </c>
      <c r="I22" s="56">
        <v>9</v>
      </c>
      <c r="J22" s="56">
        <v>185</v>
      </c>
      <c r="K22" s="47"/>
      <c r="L22" s="47"/>
    </row>
    <row r="23" spans="3:16" x14ac:dyDescent="0.2">
      <c r="C23" s="17" t="s">
        <v>21</v>
      </c>
      <c r="D23" s="56">
        <v>33</v>
      </c>
      <c r="E23" s="56">
        <v>9</v>
      </c>
      <c r="F23" s="56">
        <v>33</v>
      </c>
      <c r="G23" s="56">
        <v>7</v>
      </c>
      <c r="H23" s="56">
        <v>14</v>
      </c>
      <c r="I23" s="56">
        <v>4</v>
      </c>
      <c r="J23" s="56">
        <v>100</v>
      </c>
      <c r="K23" s="47"/>
      <c r="L23" s="47"/>
    </row>
    <row r="24" spans="3:16" x14ac:dyDescent="0.2">
      <c r="C24" s="27" t="s">
        <v>0</v>
      </c>
      <c r="D24" s="57">
        <v>863</v>
      </c>
      <c r="E24" s="57">
        <v>248</v>
      </c>
      <c r="F24" s="57">
        <v>846</v>
      </c>
      <c r="G24" s="57">
        <v>112</v>
      </c>
      <c r="H24" s="57">
        <v>429</v>
      </c>
      <c r="I24" s="57">
        <v>140</v>
      </c>
      <c r="J24" s="57">
        <v>2638</v>
      </c>
      <c r="K24" s="70"/>
      <c r="L24" s="47"/>
      <c r="M24" s="69"/>
      <c r="N24" s="69"/>
      <c r="O24" s="69"/>
      <c r="P24" s="69"/>
    </row>
    <row r="25" spans="3:16" ht="13.5" thickBot="1" x14ac:dyDescent="0.25">
      <c r="C25" s="26" t="s">
        <v>54</v>
      </c>
      <c r="D25" s="58">
        <v>29737</v>
      </c>
      <c r="E25" s="58">
        <v>6502</v>
      </c>
      <c r="F25" s="58">
        <v>30537</v>
      </c>
      <c r="G25" s="58">
        <v>4664</v>
      </c>
      <c r="H25" s="58">
        <v>16650</v>
      </c>
      <c r="I25" s="58">
        <v>6105</v>
      </c>
      <c r="J25" s="58">
        <v>94195</v>
      </c>
      <c r="K25" s="112"/>
      <c r="M25" s="69"/>
    </row>
    <row r="26" spans="3:16" x14ac:dyDescent="0.2">
      <c r="C26" s="9" t="s">
        <v>96</v>
      </c>
      <c r="D26" s="5"/>
      <c r="E26" s="5"/>
      <c r="F26" s="5"/>
      <c r="G26" s="5"/>
      <c r="H26" s="5"/>
      <c r="I26" s="5"/>
      <c r="J26" s="5"/>
      <c r="K26" s="77"/>
      <c r="L26" s="69"/>
      <c r="N26" s="69"/>
      <c r="O26" s="69"/>
      <c r="P26" s="78"/>
    </row>
    <row r="27" spans="3:16" x14ac:dyDescent="0.2">
      <c r="C27" s="20" t="s">
        <v>30</v>
      </c>
      <c r="D27" s="10"/>
      <c r="E27" s="5"/>
      <c r="F27" s="5"/>
      <c r="G27" s="5"/>
      <c r="H27" s="5"/>
      <c r="I27" s="5"/>
      <c r="J27" s="8"/>
      <c r="K27" s="72"/>
      <c r="L27" s="72"/>
      <c r="M27" s="72"/>
      <c r="N27" s="72"/>
      <c r="O27" s="72"/>
      <c r="P27" s="72"/>
    </row>
    <row r="28" spans="3:16" x14ac:dyDescent="0.2">
      <c r="C28" s="20" t="s">
        <v>97</v>
      </c>
      <c r="D28" s="10"/>
      <c r="E28" s="5"/>
      <c r="F28" s="5"/>
      <c r="G28" s="5"/>
      <c r="H28" s="5"/>
      <c r="I28" s="5"/>
      <c r="J28" s="8"/>
      <c r="K28" s="72"/>
      <c r="L28" s="72"/>
      <c r="M28" s="72"/>
      <c r="N28" s="72"/>
      <c r="O28" s="72"/>
      <c r="P28" s="72"/>
    </row>
    <row r="29" spans="3:16" x14ac:dyDescent="0.2">
      <c r="C29" s="28" t="s">
        <v>98</v>
      </c>
      <c r="D29" s="10"/>
      <c r="E29" s="5"/>
      <c r="F29" s="5"/>
      <c r="G29" s="5"/>
      <c r="H29" s="38"/>
      <c r="I29" s="5"/>
      <c r="J29" s="5"/>
    </row>
    <row r="30" spans="3:16" x14ac:dyDescent="0.2">
      <c r="C30" s="110" t="s">
        <v>109</v>
      </c>
      <c r="D30" s="39"/>
      <c r="E30" s="36"/>
      <c r="F30" s="40"/>
      <c r="G30" s="40"/>
      <c r="H30" s="36"/>
      <c r="I30" s="36"/>
      <c r="J30" s="42"/>
    </row>
    <row r="31" spans="3:16" x14ac:dyDescent="0.2">
      <c r="C31" s="88" t="s">
        <v>101</v>
      </c>
      <c r="D31" s="37"/>
      <c r="E31" s="41"/>
      <c r="F31" s="35"/>
      <c r="G31" s="35"/>
      <c r="H31" s="3"/>
      <c r="I31" s="14"/>
      <c r="J31" s="43" t="s">
        <v>45</v>
      </c>
    </row>
    <row r="33" spans="2:26" x14ac:dyDescent="0.2">
      <c r="D33" s="113"/>
      <c r="E33" s="113"/>
      <c r="F33" s="113"/>
      <c r="G33" s="113"/>
      <c r="H33" s="113"/>
      <c r="I33" s="113"/>
      <c r="J33" s="114"/>
      <c r="L33" s="47"/>
      <c r="P33" s="111"/>
      <c r="Q33" s="111"/>
      <c r="R33" s="111"/>
      <c r="S33" s="111"/>
      <c r="T33" s="111"/>
      <c r="U33" s="111"/>
      <c r="V33" s="111"/>
      <c r="W33" s="111"/>
      <c r="X33" s="111"/>
      <c r="Y33" s="111"/>
      <c r="Z33" s="111"/>
    </row>
    <row r="34" spans="2:26" x14ac:dyDescent="0.2">
      <c r="B34" s="50"/>
      <c r="C34" s="50"/>
      <c r="D34" s="115"/>
      <c r="E34" s="115"/>
      <c r="F34" s="115"/>
      <c r="G34" s="115"/>
      <c r="H34" s="115"/>
      <c r="I34" s="115"/>
      <c r="J34" s="115"/>
      <c r="K34" s="50"/>
      <c r="L34" s="50"/>
      <c r="M34" s="50"/>
      <c r="N34" s="50"/>
      <c r="P34" s="111"/>
      <c r="Q34" s="111"/>
      <c r="R34" s="111"/>
      <c r="S34" s="111"/>
      <c r="T34" s="111"/>
      <c r="U34" s="111"/>
      <c r="V34" s="111"/>
      <c r="W34" s="111"/>
      <c r="X34" s="111"/>
      <c r="Y34" s="111"/>
      <c r="Z34" s="111"/>
    </row>
    <row r="35" spans="2:26" x14ac:dyDescent="0.2">
      <c r="B35" s="50"/>
      <c r="C35" s="50"/>
      <c r="D35" s="50"/>
      <c r="E35" s="50"/>
      <c r="F35" s="50"/>
      <c r="G35" s="50"/>
      <c r="H35" s="50"/>
      <c r="I35" s="50"/>
      <c r="J35" s="50"/>
      <c r="K35" s="50"/>
      <c r="L35" s="50"/>
      <c r="M35" s="50"/>
      <c r="N35" s="50"/>
      <c r="O35" s="111"/>
      <c r="P35" s="111"/>
      <c r="Q35" s="111"/>
      <c r="R35" s="111"/>
      <c r="S35" s="111"/>
      <c r="T35" s="111"/>
      <c r="U35" s="111"/>
      <c r="V35" s="111"/>
      <c r="W35" s="111"/>
      <c r="X35" s="111"/>
      <c r="Y35" s="111"/>
      <c r="Z35" s="111"/>
    </row>
    <row r="36" spans="2:26" ht="15" x14ac:dyDescent="0.2">
      <c r="B36" s="167"/>
      <c r="C36" s="168"/>
      <c r="D36" s="168"/>
      <c r="E36" s="168"/>
      <c r="F36" s="168"/>
      <c r="G36" s="168"/>
      <c r="H36" s="168"/>
      <c r="I36" s="168"/>
      <c r="J36" s="168"/>
      <c r="K36" s="168"/>
      <c r="L36" s="168"/>
      <c r="M36" s="168"/>
      <c r="N36" s="168"/>
      <c r="O36" s="50"/>
      <c r="P36" s="50"/>
      <c r="Q36" s="50"/>
      <c r="R36" s="50"/>
      <c r="S36" s="50"/>
      <c r="T36" s="50"/>
      <c r="U36" s="50"/>
      <c r="V36" s="50"/>
      <c r="W36" s="50"/>
      <c r="X36" s="50"/>
      <c r="Y36" s="50"/>
      <c r="Z36" s="50"/>
    </row>
    <row r="37" spans="2:26" ht="15" x14ac:dyDescent="0.2">
      <c r="B37" s="108"/>
      <c r="C37" s="108"/>
      <c r="D37" s="108"/>
      <c r="E37" s="108"/>
      <c r="F37" s="108"/>
      <c r="G37" s="108"/>
      <c r="H37" s="108"/>
      <c r="I37" s="108"/>
      <c r="J37" s="108"/>
      <c r="K37" s="108"/>
      <c r="L37" s="108"/>
      <c r="M37" s="108"/>
      <c r="N37" s="108"/>
      <c r="O37" s="167"/>
      <c r="P37" s="169"/>
      <c r="Q37" s="169"/>
      <c r="R37" s="169"/>
      <c r="S37" s="169"/>
      <c r="T37" s="169"/>
      <c r="U37" s="169"/>
      <c r="V37" s="169"/>
      <c r="W37" s="169"/>
      <c r="X37" s="169"/>
      <c r="Y37" s="169"/>
      <c r="Z37" s="169"/>
    </row>
    <row r="38" spans="2:26" ht="15" x14ac:dyDescent="0.2">
      <c r="B38" s="91"/>
      <c r="C38" s="120"/>
      <c r="D38" s="89"/>
      <c r="E38" s="89"/>
      <c r="F38" s="89"/>
      <c r="G38" s="89"/>
      <c r="H38" s="89"/>
      <c r="I38" s="89"/>
      <c r="J38" s="89"/>
      <c r="K38" s="89"/>
      <c r="L38" s="92"/>
      <c r="M38" s="89"/>
      <c r="N38" s="89"/>
      <c r="O38" s="109"/>
      <c r="P38" s="109"/>
      <c r="Q38" s="109"/>
      <c r="R38" s="109"/>
      <c r="S38" s="109"/>
      <c r="T38" s="109"/>
      <c r="U38" s="109"/>
      <c r="V38" s="109"/>
      <c r="W38" s="109"/>
      <c r="X38" s="109"/>
      <c r="Y38" s="109"/>
      <c r="Z38" s="109"/>
    </row>
    <row r="39" spans="2:26" ht="15" x14ac:dyDescent="0.2">
      <c r="B39" s="91"/>
      <c r="C39" s="120"/>
      <c r="D39" s="89"/>
      <c r="E39" s="89"/>
      <c r="F39" s="89"/>
      <c r="G39" s="89"/>
      <c r="H39" s="89"/>
      <c r="I39" s="89"/>
      <c r="J39" s="89"/>
      <c r="K39" s="89"/>
      <c r="L39" s="92"/>
      <c r="M39" s="89"/>
      <c r="N39" s="89"/>
      <c r="O39" s="91"/>
      <c r="P39" s="122"/>
      <c r="Q39" s="122"/>
      <c r="R39" s="122"/>
      <c r="S39" s="89"/>
      <c r="T39" s="89"/>
      <c r="U39" s="89"/>
      <c r="V39" s="122"/>
      <c r="W39" s="89"/>
      <c r="X39" s="122"/>
      <c r="Y39" s="122"/>
      <c r="Z39" s="122"/>
    </row>
    <row r="40" spans="2:26" ht="15" x14ac:dyDescent="0.2">
      <c r="B40" s="91"/>
      <c r="C40" s="89"/>
      <c r="D40" s="89"/>
      <c r="E40" s="89"/>
      <c r="F40" s="89"/>
      <c r="G40" s="89"/>
      <c r="H40" s="89"/>
      <c r="I40" s="89"/>
      <c r="J40" s="89"/>
      <c r="K40" s="89"/>
      <c r="L40" s="92"/>
      <c r="M40" s="89"/>
      <c r="N40" s="89"/>
      <c r="O40" s="91"/>
      <c r="P40" s="122"/>
      <c r="Q40" s="122"/>
      <c r="R40" s="122"/>
      <c r="S40" s="89"/>
      <c r="T40" s="89"/>
      <c r="U40" s="89"/>
      <c r="V40" s="122"/>
      <c r="W40" s="89"/>
      <c r="X40" s="122"/>
      <c r="Y40" s="122"/>
      <c r="Z40" s="122"/>
    </row>
    <row r="41" spans="2:26" ht="15" x14ac:dyDescent="0.2">
      <c r="B41" s="91"/>
      <c r="C41" s="121"/>
      <c r="D41" s="121"/>
      <c r="E41" s="121"/>
      <c r="F41" s="121"/>
      <c r="G41" s="89"/>
      <c r="H41" s="89"/>
      <c r="I41" s="89"/>
      <c r="J41" s="89"/>
      <c r="K41" s="89"/>
      <c r="L41" s="92"/>
      <c r="M41" s="89"/>
      <c r="N41" s="89"/>
      <c r="O41" s="91"/>
      <c r="P41" s="122"/>
      <c r="Q41" s="122"/>
      <c r="R41" s="122"/>
      <c r="S41" s="89"/>
      <c r="T41" s="89"/>
      <c r="U41" s="89"/>
      <c r="V41" s="122"/>
      <c r="W41" s="89"/>
      <c r="X41" s="122"/>
      <c r="Y41" s="122"/>
      <c r="Z41" s="122"/>
    </row>
    <row r="42" spans="2:26" ht="15" x14ac:dyDescent="0.2">
      <c r="B42" s="91"/>
      <c r="C42" s="89"/>
      <c r="D42" s="89"/>
      <c r="E42" s="89"/>
      <c r="F42" s="89"/>
      <c r="G42" s="89"/>
      <c r="H42" s="89"/>
      <c r="I42" s="89"/>
      <c r="J42" s="89"/>
      <c r="K42" s="89"/>
      <c r="L42" s="92"/>
      <c r="M42" s="89"/>
      <c r="N42" s="89"/>
      <c r="O42" s="91"/>
      <c r="P42" s="122"/>
      <c r="Q42" s="122"/>
      <c r="R42" s="122"/>
      <c r="S42" s="89"/>
      <c r="T42" s="89"/>
      <c r="U42" s="89"/>
      <c r="V42" s="122"/>
      <c r="W42" s="89"/>
      <c r="X42" s="122"/>
      <c r="Y42" s="122"/>
      <c r="Z42" s="122"/>
    </row>
    <row r="43" spans="2:26" ht="15" x14ac:dyDescent="0.2">
      <c r="B43" s="91"/>
      <c r="C43" s="89"/>
      <c r="D43" s="89"/>
      <c r="E43" s="89"/>
      <c r="F43" s="89"/>
      <c r="G43" s="89"/>
      <c r="H43" s="89"/>
      <c r="I43" s="89"/>
      <c r="J43" s="89"/>
      <c r="K43" s="89"/>
      <c r="L43" s="92"/>
      <c r="M43" s="89"/>
      <c r="N43" s="89"/>
      <c r="O43" s="91"/>
      <c r="P43" s="122"/>
      <c r="Q43" s="122"/>
      <c r="R43" s="122"/>
      <c r="S43" s="89"/>
      <c r="T43" s="89"/>
      <c r="U43" s="89"/>
      <c r="V43" s="122"/>
      <c r="W43" s="89"/>
      <c r="X43" s="122"/>
      <c r="Y43" s="122"/>
      <c r="Z43" s="122"/>
    </row>
    <row r="44" spans="2:26" ht="15" x14ac:dyDescent="0.2">
      <c r="B44" s="91"/>
      <c r="C44" s="89"/>
      <c r="D44" s="89"/>
      <c r="E44" s="89"/>
      <c r="F44" s="89"/>
      <c r="G44" s="89"/>
      <c r="H44" s="89"/>
      <c r="I44" s="89"/>
      <c r="J44" s="89"/>
      <c r="K44" s="89"/>
      <c r="L44" s="92"/>
      <c r="M44" s="89"/>
      <c r="N44" s="89"/>
      <c r="O44" s="91"/>
      <c r="P44" s="122"/>
      <c r="Q44" s="122"/>
      <c r="R44" s="122"/>
      <c r="S44" s="89"/>
      <c r="T44" s="89"/>
      <c r="U44" s="89"/>
      <c r="V44" s="122"/>
      <c r="W44" s="89"/>
      <c r="X44" s="122"/>
      <c r="Y44" s="122"/>
      <c r="Z44" s="122"/>
    </row>
    <row r="45" spans="2:26" ht="15" x14ac:dyDescent="0.2">
      <c r="B45" s="91"/>
      <c r="C45" s="89"/>
      <c r="D45" s="89"/>
      <c r="E45" s="89"/>
      <c r="F45" s="89"/>
      <c r="G45" s="89"/>
      <c r="H45" s="89"/>
      <c r="I45" s="89"/>
      <c r="J45" s="89"/>
      <c r="K45" s="89"/>
      <c r="L45" s="92"/>
      <c r="M45" s="89"/>
      <c r="N45" s="89"/>
      <c r="O45" s="91"/>
      <c r="P45" s="122"/>
      <c r="Q45" s="122"/>
      <c r="R45" s="122"/>
      <c r="S45" s="89"/>
      <c r="T45" s="89"/>
      <c r="U45" s="89"/>
      <c r="V45" s="122"/>
      <c r="W45" s="89"/>
      <c r="X45" s="122"/>
      <c r="Y45" s="122"/>
      <c r="Z45" s="122"/>
    </row>
    <row r="46" spans="2:26" ht="15" x14ac:dyDescent="0.2">
      <c r="B46" s="91"/>
      <c r="C46" s="89"/>
      <c r="D46" s="89"/>
      <c r="E46" s="89"/>
      <c r="F46" s="89"/>
      <c r="G46" s="89"/>
      <c r="H46" s="89"/>
      <c r="I46" s="89"/>
      <c r="J46" s="89"/>
      <c r="K46" s="89"/>
      <c r="L46" s="92"/>
      <c r="M46" s="89"/>
      <c r="N46" s="89"/>
      <c r="O46" s="91"/>
      <c r="P46" s="122"/>
      <c r="Q46" s="122"/>
      <c r="R46" s="122"/>
      <c r="S46" s="89"/>
      <c r="T46" s="89"/>
      <c r="U46" s="89"/>
      <c r="V46" s="122"/>
      <c r="W46" s="89"/>
      <c r="X46" s="122"/>
      <c r="Y46" s="122"/>
      <c r="Z46" s="122"/>
    </row>
    <row r="47" spans="2:26" ht="15" x14ac:dyDescent="0.2">
      <c r="B47" s="50"/>
      <c r="C47" s="93"/>
      <c r="D47" s="93"/>
      <c r="E47" s="93"/>
      <c r="F47" s="93"/>
      <c r="G47" s="93"/>
      <c r="H47" s="93"/>
      <c r="I47" s="93"/>
      <c r="J47" s="93"/>
      <c r="K47" s="93"/>
      <c r="L47" s="94"/>
      <c r="M47" s="93"/>
      <c r="N47" s="93"/>
      <c r="O47" s="91"/>
      <c r="P47" s="122"/>
      <c r="Q47" s="122"/>
      <c r="R47" s="122"/>
      <c r="S47" s="89"/>
      <c r="T47" s="89"/>
      <c r="U47" s="89"/>
      <c r="V47" s="122"/>
      <c r="W47" s="89"/>
      <c r="X47" s="122"/>
      <c r="Y47" s="122"/>
      <c r="Z47" s="122"/>
    </row>
    <row r="48" spans="2:26" x14ac:dyDescent="0.2">
      <c r="B48" s="50"/>
      <c r="C48" s="50"/>
      <c r="D48" s="50"/>
      <c r="E48" s="50"/>
      <c r="F48" s="50"/>
      <c r="G48" s="50"/>
      <c r="H48" s="50"/>
      <c r="I48" s="50"/>
      <c r="J48" s="50"/>
      <c r="K48" s="50"/>
      <c r="L48" s="50"/>
      <c r="M48" s="50"/>
      <c r="N48" s="50"/>
      <c r="O48" s="50"/>
      <c r="P48" s="123"/>
      <c r="Q48" s="123"/>
      <c r="R48" s="123"/>
      <c r="S48" s="123"/>
      <c r="T48" s="123"/>
      <c r="U48" s="123"/>
      <c r="V48" s="123"/>
      <c r="W48" s="123"/>
      <c r="X48" s="123"/>
      <c r="Y48" s="123"/>
      <c r="Z48" s="123"/>
    </row>
    <row r="49" spans="2:26" x14ac:dyDescent="0.2">
      <c r="B49" s="50"/>
      <c r="C49" s="50"/>
      <c r="D49" s="50"/>
      <c r="E49" s="50"/>
      <c r="F49" s="50"/>
      <c r="G49" s="50"/>
      <c r="H49" s="50"/>
      <c r="I49" s="50"/>
      <c r="J49" s="50"/>
      <c r="K49" s="50"/>
      <c r="L49" s="50"/>
      <c r="M49" s="50"/>
      <c r="N49" s="50"/>
      <c r="O49" s="50"/>
      <c r="P49" s="50"/>
      <c r="Q49" s="50"/>
      <c r="R49" s="50"/>
      <c r="S49" s="50"/>
      <c r="T49" s="50"/>
      <c r="U49" s="50"/>
      <c r="V49" s="50"/>
      <c r="W49" s="50"/>
      <c r="X49" s="50"/>
      <c r="Y49" s="50"/>
      <c r="Z49" s="50"/>
    </row>
    <row r="50" spans="2:26" x14ac:dyDescent="0.2">
      <c r="B50" s="50"/>
      <c r="C50" s="50"/>
      <c r="D50" s="50"/>
      <c r="E50" s="50"/>
      <c r="F50" s="50"/>
      <c r="G50" s="50"/>
      <c r="H50" s="50"/>
      <c r="I50" s="50"/>
      <c r="J50" s="50"/>
      <c r="K50" s="50"/>
      <c r="L50" s="50"/>
      <c r="M50" s="50"/>
      <c r="N50" s="50"/>
      <c r="O50" s="50"/>
      <c r="P50" s="50"/>
      <c r="Q50" s="124"/>
      <c r="R50" s="50"/>
      <c r="S50" s="50"/>
      <c r="T50" s="50"/>
      <c r="U50" s="50"/>
      <c r="V50" s="50"/>
      <c r="W50" s="50"/>
      <c r="X50" s="50"/>
      <c r="Y50" s="50"/>
      <c r="Z50" s="50"/>
    </row>
    <row r="51" spans="2:26" x14ac:dyDescent="0.2">
      <c r="B51" s="50"/>
      <c r="C51" s="50"/>
      <c r="D51" s="50"/>
      <c r="E51" s="50"/>
      <c r="F51" s="50"/>
      <c r="G51" s="50"/>
      <c r="H51" s="50"/>
      <c r="I51" s="50"/>
      <c r="J51" s="50"/>
      <c r="K51" s="50"/>
      <c r="L51" s="50"/>
      <c r="M51" s="50"/>
      <c r="N51" s="50"/>
      <c r="O51" s="50"/>
      <c r="P51" s="50"/>
      <c r="Q51" s="50"/>
      <c r="R51" s="50"/>
      <c r="S51" s="50"/>
      <c r="T51" s="50"/>
      <c r="U51" s="50"/>
      <c r="V51" s="50"/>
      <c r="W51" s="50"/>
      <c r="X51" s="50"/>
      <c r="Y51" s="50"/>
      <c r="Z51" s="50"/>
    </row>
    <row r="52" spans="2:26" x14ac:dyDescent="0.2">
      <c r="B52" s="50"/>
      <c r="C52" s="50"/>
      <c r="D52" s="50"/>
      <c r="E52" s="50"/>
      <c r="F52" s="50"/>
      <c r="G52" s="50"/>
      <c r="H52" s="50"/>
      <c r="I52" s="50"/>
      <c r="J52" s="50"/>
      <c r="K52" s="50"/>
      <c r="L52" s="50"/>
      <c r="M52" s="50"/>
      <c r="N52" s="50"/>
      <c r="O52" s="50"/>
      <c r="P52" s="50"/>
      <c r="Q52" s="50"/>
      <c r="R52" s="50"/>
      <c r="S52" s="50"/>
      <c r="T52" s="50"/>
      <c r="U52" s="50"/>
      <c r="V52" s="50"/>
      <c r="W52" s="50"/>
      <c r="X52" s="50"/>
      <c r="Y52" s="50"/>
      <c r="Z52" s="50"/>
    </row>
    <row r="53" spans="2:26" x14ac:dyDescent="0.2">
      <c r="O53" s="50"/>
      <c r="P53" s="50"/>
      <c r="Q53" s="50"/>
      <c r="R53" s="50"/>
      <c r="S53" s="50"/>
      <c r="T53" s="50"/>
      <c r="U53" s="50"/>
      <c r="V53" s="50"/>
      <c r="W53" s="50"/>
      <c r="X53" s="50"/>
      <c r="Y53" s="50"/>
      <c r="Z53" s="50"/>
    </row>
    <row r="54" spans="2:26" x14ac:dyDescent="0.2">
      <c r="O54" s="50"/>
      <c r="P54" s="50"/>
      <c r="Q54" s="50"/>
      <c r="R54" s="50"/>
      <c r="S54" s="50"/>
      <c r="T54" s="50"/>
      <c r="U54" s="50"/>
      <c r="V54" s="50"/>
      <c r="W54" s="50"/>
      <c r="X54" s="50"/>
      <c r="Y54" s="50"/>
      <c r="Z54" s="50"/>
    </row>
    <row r="55" spans="2:26" x14ac:dyDescent="0.2">
      <c r="O55" s="50"/>
      <c r="P55" s="50"/>
      <c r="Q55" s="50"/>
      <c r="R55" s="50"/>
      <c r="S55" s="50"/>
      <c r="T55" s="50"/>
      <c r="U55" s="50"/>
      <c r="V55" s="50"/>
      <c r="W55" s="50"/>
      <c r="X55" s="50"/>
      <c r="Y55" s="50"/>
      <c r="Z55" s="50"/>
    </row>
  </sheetData>
  <mergeCells count="5">
    <mergeCell ref="O37:Z37"/>
    <mergeCell ref="C13:C14"/>
    <mergeCell ref="B36:N36"/>
    <mergeCell ref="C10:J10"/>
    <mergeCell ref="C11:J11"/>
  </mergeCells>
  <hyperlinks>
    <hyperlink ref="J31" location="Índice!A1" tooltip="Índice" display="índice"/>
  </hyperlinks>
  <pageMargins left="0.70866141732283472" right="0.70866141732283472" top="0.74803149606299213" bottom="0.74803149606299213" header="0.31496062992125984" footer="0.31496062992125984"/>
  <pageSetup paperSize="9" scale="6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P52"/>
  <sheetViews>
    <sheetView showGridLines="0" showRowColHeaders="0" workbookViewId="0">
      <selection activeCell="C11" sqref="C11:I11"/>
    </sheetView>
  </sheetViews>
  <sheetFormatPr baseColWidth="10" defaultRowHeight="12.75" x14ac:dyDescent="0.2"/>
  <cols>
    <col min="3" max="3" width="29.140625" customWidth="1"/>
    <col min="4" max="8" width="14.7109375" customWidth="1"/>
    <col min="9" max="9" width="15.42578125" customWidth="1"/>
    <col min="10" max="10" width="11.42578125" customWidth="1"/>
  </cols>
  <sheetData>
    <row r="10" spans="3:12" ht="15" x14ac:dyDescent="0.25">
      <c r="C10" s="162" t="s">
        <v>11</v>
      </c>
      <c r="D10" s="162"/>
      <c r="E10" s="162"/>
      <c r="F10" s="162"/>
      <c r="G10" s="162"/>
      <c r="H10" s="162"/>
      <c r="I10" s="162"/>
      <c r="J10" s="5"/>
    </row>
    <row r="11" spans="3:12" ht="15" x14ac:dyDescent="0.25">
      <c r="C11" s="152" t="s">
        <v>87</v>
      </c>
      <c r="D11" s="152"/>
      <c r="E11" s="152"/>
      <c r="F11" s="152"/>
      <c r="G11" s="152"/>
      <c r="H11" s="152"/>
      <c r="I11" s="152"/>
      <c r="J11" s="5"/>
    </row>
    <row r="12" spans="3:12" x14ac:dyDescent="0.2">
      <c r="C12" s="5"/>
      <c r="D12" s="5"/>
      <c r="E12" s="5"/>
      <c r="F12" s="5"/>
      <c r="G12" s="5"/>
      <c r="H12" s="5"/>
      <c r="I12" s="5"/>
      <c r="J12" s="5"/>
    </row>
    <row r="13" spans="3:12" x14ac:dyDescent="0.2">
      <c r="C13" s="163" t="s">
        <v>26</v>
      </c>
      <c r="D13" s="175">
        <v>2018</v>
      </c>
      <c r="E13" s="175"/>
      <c r="F13" s="175"/>
      <c r="G13" s="175"/>
      <c r="H13" s="175"/>
      <c r="I13" s="175"/>
      <c r="J13" s="175"/>
    </row>
    <row r="14" spans="3:12" ht="26.25" customHeight="1" thickBot="1" x14ac:dyDescent="0.25">
      <c r="C14" s="164"/>
      <c r="D14" s="54" t="s">
        <v>1</v>
      </c>
      <c r="E14" s="54" t="s">
        <v>8</v>
      </c>
      <c r="F14" s="54" t="s">
        <v>9</v>
      </c>
      <c r="G14" s="73" t="s">
        <v>100</v>
      </c>
      <c r="H14" s="55" t="s">
        <v>52</v>
      </c>
      <c r="I14" s="55" t="s">
        <v>53</v>
      </c>
      <c r="J14" s="11" t="s">
        <v>10</v>
      </c>
    </row>
    <row r="15" spans="3:12" ht="12.75" customHeight="1" x14ac:dyDescent="0.2">
      <c r="C15" s="17" t="s">
        <v>19</v>
      </c>
      <c r="D15" s="56">
        <v>145</v>
      </c>
      <c r="E15" s="56">
        <v>41</v>
      </c>
      <c r="F15" s="56">
        <v>137</v>
      </c>
      <c r="G15" s="56">
        <v>26</v>
      </c>
      <c r="H15" s="56">
        <v>73</v>
      </c>
      <c r="I15" s="56">
        <v>15</v>
      </c>
      <c r="J15" s="56">
        <f>SUM(D15:I15)</f>
        <v>437</v>
      </c>
      <c r="K15" s="47"/>
      <c r="L15" s="47"/>
    </row>
    <row r="16" spans="3:12" x14ac:dyDescent="0.2">
      <c r="C16" s="17" t="s">
        <v>3</v>
      </c>
      <c r="D16" s="56">
        <v>160</v>
      </c>
      <c r="E16" s="56">
        <v>47</v>
      </c>
      <c r="F16" s="56">
        <v>151</v>
      </c>
      <c r="G16" s="56">
        <v>11</v>
      </c>
      <c r="H16" s="56">
        <v>85</v>
      </c>
      <c r="I16" s="56">
        <v>36</v>
      </c>
      <c r="J16" s="56">
        <f t="shared" ref="J16:J23" si="0">SUM(D16:I16)</f>
        <v>490</v>
      </c>
      <c r="K16" s="47"/>
      <c r="L16" s="47"/>
    </row>
    <row r="17" spans="3:16" x14ac:dyDescent="0.2">
      <c r="C17" s="17" t="s">
        <v>4</v>
      </c>
      <c r="D17" s="56">
        <v>99</v>
      </c>
      <c r="E17" s="56">
        <v>28</v>
      </c>
      <c r="F17" s="56">
        <v>102</v>
      </c>
      <c r="G17" s="56">
        <v>13</v>
      </c>
      <c r="H17" s="56">
        <v>69</v>
      </c>
      <c r="I17" s="56">
        <v>22</v>
      </c>
      <c r="J17" s="56">
        <f t="shared" si="0"/>
        <v>333</v>
      </c>
      <c r="K17" s="47"/>
      <c r="L17" s="47"/>
    </row>
    <row r="18" spans="3:16" x14ac:dyDescent="0.2">
      <c r="C18" s="17" t="s">
        <v>5</v>
      </c>
      <c r="D18" s="56">
        <v>47</v>
      </c>
      <c r="E18" s="56">
        <v>13</v>
      </c>
      <c r="F18" s="56">
        <v>51</v>
      </c>
      <c r="G18" s="56">
        <v>3</v>
      </c>
      <c r="H18" s="56">
        <v>25</v>
      </c>
      <c r="I18" s="56">
        <v>8</v>
      </c>
      <c r="J18" s="56">
        <f t="shared" si="0"/>
        <v>147</v>
      </c>
      <c r="K18" s="47"/>
      <c r="L18" s="47"/>
    </row>
    <row r="19" spans="3:16" x14ac:dyDescent="0.2">
      <c r="C19" s="17" t="s">
        <v>6</v>
      </c>
      <c r="D19" s="56">
        <v>36</v>
      </c>
      <c r="E19" s="56">
        <v>11</v>
      </c>
      <c r="F19" s="56">
        <v>36</v>
      </c>
      <c r="G19" s="56">
        <v>5</v>
      </c>
      <c r="H19" s="56">
        <v>14</v>
      </c>
      <c r="I19" s="56">
        <v>10</v>
      </c>
      <c r="J19" s="56">
        <f t="shared" si="0"/>
        <v>112</v>
      </c>
      <c r="K19" s="47"/>
      <c r="L19" s="47"/>
    </row>
    <row r="20" spans="3:16" x14ac:dyDescent="0.2">
      <c r="C20" s="17" t="s">
        <v>7</v>
      </c>
      <c r="D20" s="56">
        <v>143</v>
      </c>
      <c r="E20" s="56">
        <v>40</v>
      </c>
      <c r="F20" s="56">
        <v>137</v>
      </c>
      <c r="G20" s="56">
        <v>22</v>
      </c>
      <c r="H20" s="56">
        <v>61</v>
      </c>
      <c r="I20" s="56">
        <v>24</v>
      </c>
      <c r="J20" s="56">
        <f t="shared" si="0"/>
        <v>427</v>
      </c>
      <c r="K20" s="47"/>
      <c r="L20" s="47"/>
    </row>
    <row r="21" spans="3:16" x14ac:dyDescent="0.2">
      <c r="C21" s="17" t="s">
        <v>18</v>
      </c>
      <c r="D21" s="56">
        <v>116</v>
      </c>
      <c r="E21" s="56">
        <v>35</v>
      </c>
      <c r="F21" s="56">
        <v>112</v>
      </c>
      <c r="G21" s="56">
        <v>22</v>
      </c>
      <c r="H21" s="56">
        <v>59</v>
      </c>
      <c r="I21" s="56">
        <v>19</v>
      </c>
      <c r="J21" s="56">
        <f t="shared" si="0"/>
        <v>363</v>
      </c>
      <c r="K21" s="47"/>
      <c r="L21" s="47"/>
    </row>
    <row r="22" spans="3:16" x14ac:dyDescent="0.2">
      <c r="C22" s="17" t="s">
        <v>20</v>
      </c>
      <c r="D22" s="56">
        <v>57</v>
      </c>
      <c r="E22" s="56">
        <v>19</v>
      </c>
      <c r="F22" s="56">
        <v>58</v>
      </c>
      <c r="G22" s="56">
        <v>7</v>
      </c>
      <c r="H22" s="56">
        <v>28</v>
      </c>
      <c r="I22" s="56">
        <v>9</v>
      </c>
      <c r="J22" s="56">
        <f t="shared" si="0"/>
        <v>178</v>
      </c>
      <c r="K22" s="47"/>
      <c r="L22" s="47"/>
    </row>
    <row r="23" spans="3:16" x14ac:dyDescent="0.2">
      <c r="C23" s="17" t="s">
        <v>21</v>
      </c>
      <c r="D23" s="56">
        <v>33</v>
      </c>
      <c r="E23" s="56">
        <v>9</v>
      </c>
      <c r="F23" s="56">
        <v>33</v>
      </c>
      <c r="G23" s="56">
        <v>6</v>
      </c>
      <c r="H23" s="56">
        <v>14</v>
      </c>
      <c r="I23" s="56">
        <v>4</v>
      </c>
      <c r="J23" s="56">
        <f t="shared" si="0"/>
        <v>99</v>
      </c>
      <c r="K23" s="47"/>
      <c r="L23" s="47"/>
    </row>
    <row r="24" spans="3:16" x14ac:dyDescent="0.2">
      <c r="C24" s="27" t="s">
        <v>0</v>
      </c>
      <c r="D24" s="57">
        <v>836</v>
      </c>
      <c r="E24" s="57">
        <v>243</v>
      </c>
      <c r="F24" s="57">
        <v>817</v>
      </c>
      <c r="G24" s="57">
        <v>115</v>
      </c>
      <c r="H24" s="57">
        <v>428</v>
      </c>
      <c r="I24" s="57">
        <v>147</v>
      </c>
      <c r="J24" s="57">
        <v>2586</v>
      </c>
      <c r="K24" s="47"/>
      <c r="L24" s="47"/>
      <c r="M24" s="69"/>
      <c r="N24" s="69"/>
      <c r="O24" s="69"/>
      <c r="P24" s="69"/>
    </row>
    <row r="25" spans="3:16" ht="13.5" thickBot="1" x14ac:dyDescent="0.25">
      <c r="C25" s="26" t="s">
        <v>54</v>
      </c>
      <c r="D25" s="58">
        <v>29086</v>
      </c>
      <c r="E25" s="58">
        <v>6415</v>
      </c>
      <c r="F25" s="58">
        <v>30499</v>
      </c>
      <c r="G25" s="58">
        <v>4447</v>
      </c>
      <c r="H25" s="58">
        <v>16194</v>
      </c>
      <c r="I25" s="58">
        <v>6606</v>
      </c>
      <c r="J25" s="58">
        <v>93247</v>
      </c>
      <c r="K25" s="47"/>
      <c r="M25" s="69"/>
    </row>
    <row r="26" spans="3:16" x14ac:dyDescent="0.2">
      <c r="C26" s="9" t="s">
        <v>96</v>
      </c>
      <c r="D26" s="5"/>
      <c r="E26" s="5"/>
      <c r="F26" s="5"/>
      <c r="G26" s="5"/>
      <c r="H26" s="5"/>
      <c r="I26" s="5"/>
      <c r="J26" s="5"/>
      <c r="K26" s="77"/>
      <c r="L26" s="69"/>
      <c r="N26" s="69"/>
      <c r="O26" s="69"/>
      <c r="P26" s="78"/>
    </row>
    <row r="27" spans="3:16" x14ac:dyDescent="0.2">
      <c r="C27" s="20" t="s">
        <v>30</v>
      </c>
      <c r="D27" s="10"/>
      <c r="E27" s="5"/>
      <c r="F27" s="5"/>
      <c r="G27" s="5"/>
      <c r="H27" s="5"/>
      <c r="I27" s="5"/>
      <c r="J27" s="8"/>
      <c r="K27" s="72"/>
      <c r="L27" s="72"/>
      <c r="M27" s="72"/>
      <c r="N27" s="72"/>
      <c r="O27" s="72"/>
      <c r="P27" s="72"/>
    </row>
    <row r="28" spans="3:16" x14ac:dyDescent="0.2">
      <c r="C28" s="20" t="s">
        <v>97</v>
      </c>
      <c r="D28" s="10"/>
      <c r="E28" s="5"/>
      <c r="F28" s="5"/>
      <c r="G28" s="5"/>
      <c r="H28" s="5"/>
      <c r="I28" s="5"/>
      <c r="J28" s="8"/>
      <c r="K28" s="72"/>
      <c r="L28" s="72"/>
      <c r="M28" s="72"/>
      <c r="N28" s="72"/>
      <c r="O28" s="72"/>
      <c r="P28" s="72"/>
    </row>
    <row r="29" spans="3:16" x14ac:dyDescent="0.2">
      <c r="C29" s="28" t="s">
        <v>98</v>
      </c>
      <c r="D29" s="10"/>
      <c r="E29" s="5"/>
      <c r="F29" s="5"/>
      <c r="G29" s="5"/>
      <c r="H29" s="38"/>
      <c r="I29" s="5"/>
      <c r="J29" s="5"/>
    </row>
    <row r="30" spans="3:16" x14ac:dyDescent="0.2">
      <c r="C30" s="20" t="s">
        <v>99</v>
      </c>
      <c r="D30" s="39"/>
      <c r="E30" s="36"/>
      <c r="F30" s="40"/>
      <c r="G30" s="40"/>
      <c r="H30" s="36"/>
      <c r="I30" s="36"/>
      <c r="J30" s="42"/>
    </row>
    <row r="31" spans="3:16" x14ac:dyDescent="0.2">
      <c r="C31" s="88" t="s">
        <v>101</v>
      </c>
      <c r="D31" s="37"/>
      <c r="E31" s="41"/>
      <c r="F31" s="35"/>
      <c r="G31" s="35"/>
      <c r="H31" s="3"/>
      <c r="I31" s="14"/>
      <c r="J31" s="43" t="s">
        <v>45</v>
      </c>
    </row>
    <row r="33" spans="2:14" x14ac:dyDescent="0.2">
      <c r="D33" s="47"/>
      <c r="E33" s="47"/>
      <c r="F33" s="47"/>
      <c r="G33" s="47"/>
      <c r="H33" s="47"/>
      <c r="I33" s="47"/>
      <c r="L33" s="47"/>
    </row>
    <row r="34" spans="2:14" x14ac:dyDescent="0.2">
      <c r="B34" s="50"/>
      <c r="C34" s="50"/>
      <c r="D34" s="50"/>
      <c r="E34" s="50"/>
      <c r="F34" s="50"/>
      <c r="G34" s="50"/>
      <c r="H34" s="50"/>
      <c r="I34" s="50"/>
      <c r="J34" s="50"/>
      <c r="K34" s="50"/>
      <c r="L34" s="50"/>
      <c r="M34" s="50"/>
      <c r="N34" s="50"/>
    </row>
    <row r="35" spans="2:14" x14ac:dyDescent="0.2">
      <c r="B35" s="50"/>
      <c r="C35" s="50"/>
      <c r="D35" s="50"/>
      <c r="E35" s="50"/>
      <c r="F35" s="50"/>
      <c r="G35" s="50"/>
      <c r="H35" s="50"/>
      <c r="I35" s="50"/>
      <c r="J35" s="50"/>
      <c r="K35" s="50"/>
      <c r="L35" s="50"/>
      <c r="M35" s="50"/>
      <c r="N35" s="50"/>
    </row>
    <row r="36" spans="2:14" ht="15" x14ac:dyDescent="0.2">
      <c r="B36" s="167"/>
      <c r="C36" s="168"/>
      <c r="D36" s="168"/>
      <c r="E36" s="168"/>
      <c r="F36" s="168"/>
      <c r="G36" s="168"/>
      <c r="H36" s="168"/>
      <c r="I36" s="168"/>
      <c r="J36" s="168"/>
      <c r="K36" s="168"/>
      <c r="L36" s="168"/>
      <c r="M36" s="168"/>
      <c r="N36" s="168"/>
    </row>
    <row r="37" spans="2:14" ht="15" x14ac:dyDescent="0.2">
      <c r="B37" s="90"/>
      <c r="C37" s="90"/>
      <c r="D37" s="90"/>
      <c r="E37" s="90"/>
      <c r="F37" s="90"/>
      <c r="G37" s="90"/>
      <c r="H37" s="90"/>
      <c r="I37" s="90"/>
      <c r="J37" s="90"/>
      <c r="K37" s="90"/>
      <c r="L37" s="90"/>
      <c r="M37" s="90"/>
      <c r="N37" s="90"/>
    </row>
    <row r="38" spans="2:14" ht="15" x14ac:dyDescent="0.2">
      <c r="B38" s="91"/>
      <c r="C38" s="89"/>
      <c r="D38" s="89"/>
      <c r="E38" s="89"/>
      <c r="F38" s="89"/>
      <c r="G38" s="89"/>
      <c r="H38" s="89"/>
      <c r="I38" s="89"/>
      <c r="J38" s="89"/>
      <c r="K38" s="89"/>
      <c r="L38" s="92"/>
      <c r="M38" s="89"/>
      <c r="N38" s="89"/>
    </row>
    <row r="39" spans="2:14" ht="15" x14ac:dyDescent="0.2">
      <c r="B39" s="91"/>
      <c r="C39" s="89"/>
      <c r="D39" s="89"/>
      <c r="E39" s="89"/>
      <c r="F39" s="89"/>
      <c r="G39" s="89"/>
      <c r="H39" s="89"/>
      <c r="I39" s="89"/>
      <c r="J39" s="89"/>
      <c r="K39" s="89"/>
      <c r="L39" s="92"/>
      <c r="M39" s="89"/>
      <c r="N39" s="89"/>
    </row>
    <row r="40" spans="2:14" ht="15" x14ac:dyDescent="0.2">
      <c r="B40" s="91"/>
      <c r="C40" s="89"/>
      <c r="D40" s="89"/>
      <c r="E40" s="89"/>
      <c r="F40" s="89"/>
      <c r="G40" s="89"/>
      <c r="H40" s="89"/>
      <c r="I40" s="89"/>
      <c r="J40" s="89"/>
      <c r="K40" s="89"/>
      <c r="L40" s="92"/>
      <c r="M40" s="89"/>
      <c r="N40" s="89"/>
    </row>
    <row r="41" spans="2:14" ht="15" x14ac:dyDescent="0.2">
      <c r="B41" s="91"/>
      <c r="C41" s="89"/>
      <c r="D41" s="89"/>
      <c r="E41" s="89"/>
      <c r="F41" s="89"/>
      <c r="G41" s="89"/>
      <c r="H41" s="89"/>
      <c r="I41" s="89"/>
      <c r="J41" s="89"/>
      <c r="K41" s="89"/>
      <c r="L41" s="92"/>
      <c r="M41" s="89"/>
      <c r="N41" s="89"/>
    </row>
    <row r="42" spans="2:14" ht="15" x14ac:dyDescent="0.2">
      <c r="B42" s="91"/>
      <c r="C42" s="89"/>
      <c r="D42" s="89"/>
      <c r="E42" s="89"/>
      <c r="F42" s="89"/>
      <c r="G42" s="89"/>
      <c r="H42" s="89"/>
      <c r="I42" s="89"/>
      <c r="J42" s="89"/>
      <c r="K42" s="89"/>
      <c r="L42" s="92"/>
      <c r="M42" s="89"/>
      <c r="N42" s="89"/>
    </row>
    <row r="43" spans="2:14" ht="15" x14ac:dyDescent="0.2">
      <c r="B43" s="91"/>
      <c r="C43" s="89"/>
      <c r="D43" s="89"/>
      <c r="E43" s="89"/>
      <c r="F43" s="89"/>
      <c r="G43" s="89"/>
      <c r="H43" s="89"/>
      <c r="I43" s="89"/>
      <c r="J43" s="89"/>
      <c r="K43" s="89"/>
      <c r="L43" s="92"/>
      <c r="M43" s="89"/>
      <c r="N43" s="89"/>
    </row>
    <row r="44" spans="2:14" ht="15" x14ac:dyDescent="0.2">
      <c r="B44" s="91"/>
      <c r="C44" s="89"/>
      <c r="D44" s="89"/>
      <c r="E44" s="89"/>
      <c r="F44" s="89"/>
      <c r="G44" s="89"/>
      <c r="H44" s="89"/>
      <c r="I44" s="89"/>
      <c r="J44" s="89"/>
      <c r="K44" s="89"/>
      <c r="L44" s="92"/>
      <c r="M44" s="89"/>
      <c r="N44" s="89"/>
    </row>
    <row r="45" spans="2:14" ht="15" x14ac:dyDescent="0.2">
      <c r="B45" s="91"/>
      <c r="C45" s="89"/>
      <c r="D45" s="89"/>
      <c r="E45" s="89"/>
      <c r="F45" s="89"/>
      <c r="G45" s="89"/>
      <c r="H45" s="89"/>
      <c r="I45" s="89"/>
      <c r="J45" s="89"/>
      <c r="K45" s="89"/>
      <c r="L45" s="92"/>
      <c r="M45" s="89"/>
      <c r="N45" s="89"/>
    </row>
    <row r="46" spans="2:14" ht="15" x14ac:dyDescent="0.2">
      <c r="B46" s="91"/>
      <c r="C46" s="89"/>
      <c r="D46" s="89"/>
      <c r="E46" s="89"/>
      <c r="F46" s="89"/>
      <c r="G46" s="89"/>
      <c r="H46" s="89"/>
      <c r="I46" s="89"/>
      <c r="J46" s="89"/>
      <c r="K46" s="89"/>
      <c r="L46" s="92"/>
      <c r="M46" s="89"/>
      <c r="N46" s="89"/>
    </row>
    <row r="47" spans="2:14" x14ac:dyDescent="0.2">
      <c r="B47" s="50"/>
      <c r="C47" s="93"/>
      <c r="D47" s="93"/>
      <c r="E47" s="93"/>
      <c r="F47" s="93"/>
      <c r="G47" s="93"/>
      <c r="H47" s="93"/>
      <c r="I47" s="93"/>
      <c r="J47" s="93"/>
      <c r="K47" s="93"/>
      <c r="L47" s="94"/>
      <c r="M47" s="93"/>
      <c r="N47" s="93"/>
    </row>
    <row r="48" spans="2:14" x14ac:dyDescent="0.2">
      <c r="B48" s="50"/>
      <c r="C48" s="50"/>
      <c r="D48" s="50"/>
      <c r="E48" s="50"/>
      <c r="F48" s="50"/>
      <c r="G48" s="50"/>
      <c r="H48" s="50"/>
      <c r="I48" s="50"/>
      <c r="J48" s="50"/>
      <c r="K48" s="50"/>
      <c r="L48" s="50"/>
      <c r="M48" s="50"/>
      <c r="N48" s="50"/>
    </row>
    <row r="49" spans="2:14" x14ac:dyDescent="0.2">
      <c r="B49" s="50"/>
      <c r="C49" s="50"/>
      <c r="D49" s="50"/>
      <c r="E49" s="50"/>
      <c r="F49" s="50"/>
      <c r="G49" s="50"/>
      <c r="H49" s="50"/>
      <c r="I49" s="50"/>
      <c r="J49" s="50"/>
      <c r="K49" s="50"/>
      <c r="L49" s="50"/>
      <c r="M49" s="50"/>
      <c r="N49" s="50"/>
    </row>
    <row r="50" spans="2:14" x14ac:dyDescent="0.2">
      <c r="B50" s="50"/>
      <c r="C50" s="50"/>
      <c r="D50" s="50"/>
      <c r="E50" s="50"/>
      <c r="F50" s="50"/>
      <c r="G50" s="50"/>
      <c r="H50" s="50"/>
      <c r="I50" s="50"/>
      <c r="J50" s="50"/>
      <c r="K50" s="50"/>
      <c r="L50" s="50"/>
      <c r="M50" s="50"/>
      <c r="N50" s="50"/>
    </row>
    <row r="51" spans="2:14" x14ac:dyDescent="0.2">
      <c r="B51" s="50"/>
      <c r="C51" s="50"/>
      <c r="D51" s="50"/>
      <c r="E51" s="50"/>
      <c r="F51" s="50"/>
      <c r="G51" s="50"/>
      <c r="H51" s="50"/>
      <c r="I51" s="50"/>
      <c r="J51" s="50"/>
      <c r="K51" s="50"/>
      <c r="L51" s="50"/>
      <c r="M51" s="50"/>
      <c r="N51" s="50"/>
    </row>
    <row r="52" spans="2:14" x14ac:dyDescent="0.2">
      <c r="B52" s="50"/>
      <c r="C52" s="50"/>
      <c r="D52" s="50"/>
      <c r="E52" s="50"/>
      <c r="F52" s="50"/>
      <c r="G52" s="50"/>
      <c r="H52" s="50"/>
      <c r="I52" s="50"/>
      <c r="J52" s="50"/>
      <c r="K52" s="50"/>
      <c r="L52" s="50"/>
      <c r="M52" s="50"/>
      <c r="N52" s="50"/>
    </row>
  </sheetData>
  <mergeCells count="5">
    <mergeCell ref="C10:I10"/>
    <mergeCell ref="C11:I11"/>
    <mergeCell ref="C13:C14"/>
    <mergeCell ref="D13:J13"/>
    <mergeCell ref="B36:N36"/>
  </mergeCells>
  <hyperlinks>
    <hyperlink ref="J31" location="Índice!A1" tooltip="Índice" display="índice"/>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T35"/>
  <sheetViews>
    <sheetView showGridLines="0" showRowColHeaders="0" workbookViewId="0">
      <selection activeCell="J30" sqref="J30"/>
    </sheetView>
  </sheetViews>
  <sheetFormatPr baseColWidth="10" defaultRowHeight="12.75" x14ac:dyDescent="0.2"/>
  <cols>
    <col min="3" max="3" width="29.140625" customWidth="1"/>
    <col min="4" max="8" width="14.7109375" customWidth="1"/>
    <col min="9" max="9" width="15.42578125" customWidth="1"/>
    <col min="10" max="10" width="11.42578125" customWidth="1"/>
  </cols>
  <sheetData>
    <row r="10" spans="3:12" ht="15" x14ac:dyDescent="0.25">
      <c r="C10" s="162" t="s">
        <v>11</v>
      </c>
      <c r="D10" s="162"/>
      <c r="E10" s="162"/>
      <c r="F10" s="162"/>
      <c r="G10" s="162"/>
      <c r="H10" s="162"/>
      <c r="I10" s="162"/>
      <c r="J10" s="5"/>
    </row>
    <row r="11" spans="3:12" ht="15" x14ac:dyDescent="0.25">
      <c r="C11" s="152" t="s">
        <v>83</v>
      </c>
      <c r="D11" s="152"/>
      <c r="E11" s="152"/>
      <c r="F11" s="152"/>
      <c r="G11" s="152"/>
      <c r="H11" s="152"/>
      <c r="I11" s="152"/>
      <c r="J11" s="5"/>
    </row>
    <row r="12" spans="3:12" x14ac:dyDescent="0.2">
      <c r="C12" s="5"/>
      <c r="D12" s="5"/>
      <c r="E12" s="5"/>
      <c r="F12" s="5"/>
      <c r="G12" s="5"/>
      <c r="H12" s="5"/>
      <c r="I12" s="5"/>
      <c r="J12" s="5"/>
    </row>
    <row r="13" spans="3:12" x14ac:dyDescent="0.2">
      <c r="C13" s="163" t="s">
        <v>26</v>
      </c>
      <c r="D13" s="175">
        <v>2017</v>
      </c>
      <c r="E13" s="175"/>
      <c r="F13" s="175"/>
      <c r="G13" s="175"/>
      <c r="H13" s="175"/>
      <c r="I13" s="175"/>
      <c r="J13" s="175"/>
    </row>
    <row r="14" spans="3:12" ht="26.25" customHeight="1" thickBot="1" x14ac:dyDescent="0.25">
      <c r="C14" s="164"/>
      <c r="D14" s="54" t="s">
        <v>1</v>
      </c>
      <c r="E14" s="54" t="s">
        <v>8</v>
      </c>
      <c r="F14" s="54" t="s">
        <v>9</v>
      </c>
      <c r="G14" s="73" t="s">
        <v>100</v>
      </c>
      <c r="H14" s="55" t="s">
        <v>52</v>
      </c>
      <c r="I14" s="55" t="s">
        <v>53</v>
      </c>
      <c r="J14" s="11" t="s">
        <v>10</v>
      </c>
    </row>
    <row r="15" spans="3:12" ht="12.75" customHeight="1" x14ac:dyDescent="0.2">
      <c r="C15" s="17" t="s">
        <v>19</v>
      </c>
      <c r="D15" s="56">
        <v>143</v>
      </c>
      <c r="E15" s="56">
        <v>41</v>
      </c>
      <c r="F15" s="56">
        <v>137</v>
      </c>
      <c r="G15" s="56">
        <v>25</v>
      </c>
      <c r="H15" s="56">
        <v>72</v>
      </c>
      <c r="I15" s="56">
        <v>14</v>
      </c>
      <c r="J15" s="56">
        <f>SUM(D15:I15)</f>
        <v>432</v>
      </c>
      <c r="K15" s="47"/>
      <c r="L15" s="47"/>
    </row>
    <row r="16" spans="3:12" x14ac:dyDescent="0.2">
      <c r="C16" s="17" t="s">
        <v>3</v>
      </c>
      <c r="D16" s="56">
        <v>161</v>
      </c>
      <c r="E16" s="56">
        <v>47</v>
      </c>
      <c r="F16" s="56">
        <v>151</v>
      </c>
      <c r="G16" s="56">
        <v>13</v>
      </c>
      <c r="H16" s="56">
        <v>85</v>
      </c>
      <c r="I16" s="56">
        <v>36</v>
      </c>
      <c r="J16" s="56">
        <f t="shared" ref="J16:J23" si="0">SUM(D16:I16)</f>
        <v>493</v>
      </c>
      <c r="K16" s="47"/>
      <c r="L16" s="47"/>
    </row>
    <row r="17" spans="3:20" x14ac:dyDescent="0.2">
      <c r="C17" s="17" t="s">
        <v>4</v>
      </c>
      <c r="D17" s="56">
        <v>98</v>
      </c>
      <c r="E17" s="56">
        <v>28</v>
      </c>
      <c r="F17" s="56">
        <v>103</v>
      </c>
      <c r="G17" s="56">
        <v>13</v>
      </c>
      <c r="H17" s="56">
        <v>63</v>
      </c>
      <c r="I17" s="56">
        <v>23</v>
      </c>
      <c r="J17" s="56">
        <f t="shared" si="0"/>
        <v>328</v>
      </c>
      <c r="K17" s="47"/>
      <c r="L17" s="47"/>
    </row>
    <row r="18" spans="3:20" x14ac:dyDescent="0.2">
      <c r="C18" s="17" t="s">
        <v>5</v>
      </c>
      <c r="D18" s="56">
        <v>47</v>
      </c>
      <c r="E18" s="56">
        <v>13</v>
      </c>
      <c r="F18" s="56">
        <v>51</v>
      </c>
      <c r="G18" s="56">
        <v>3</v>
      </c>
      <c r="H18" s="56">
        <v>25</v>
      </c>
      <c r="I18" s="56">
        <v>8</v>
      </c>
      <c r="J18" s="56">
        <f t="shared" si="0"/>
        <v>147</v>
      </c>
      <c r="K18" s="47"/>
      <c r="L18" s="47"/>
    </row>
    <row r="19" spans="3:20" x14ac:dyDescent="0.2">
      <c r="C19" s="17" t="s">
        <v>6</v>
      </c>
      <c r="D19" s="56">
        <v>36</v>
      </c>
      <c r="E19" s="56">
        <v>11</v>
      </c>
      <c r="F19" s="56">
        <v>36</v>
      </c>
      <c r="G19" s="56">
        <v>4</v>
      </c>
      <c r="H19" s="56">
        <v>14</v>
      </c>
      <c r="I19" s="56">
        <v>10</v>
      </c>
      <c r="J19" s="56">
        <f t="shared" si="0"/>
        <v>111</v>
      </c>
      <c r="K19" s="47"/>
      <c r="L19" s="47"/>
    </row>
    <row r="20" spans="3:20" x14ac:dyDescent="0.2">
      <c r="C20" s="17" t="s">
        <v>7</v>
      </c>
      <c r="D20" s="56">
        <v>142</v>
      </c>
      <c r="E20" s="56">
        <v>38</v>
      </c>
      <c r="F20" s="56">
        <v>135</v>
      </c>
      <c r="G20" s="56">
        <v>21</v>
      </c>
      <c r="H20" s="56">
        <v>58</v>
      </c>
      <c r="I20" s="56">
        <v>26</v>
      </c>
      <c r="J20" s="56">
        <f t="shared" si="0"/>
        <v>420</v>
      </c>
      <c r="K20" s="47"/>
      <c r="L20" s="47"/>
    </row>
    <row r="21" spans="3:20" x14ac:dyDescent="0.2">
      <c r="C21" s="17" t="s">
        <v>18</v>
      </c>
      <c r="D21" s="56">
        <v>116</v>
      </c>
      <c r="E21" s="56">
        <v>35</v>
      </c>
      <c r="F21" s="56">
        <v>110</v>
      </c>
      <c r="G21" s="56">
        <v>22</v>
      </c>
      <c r="H21" s="56">
        <v>59</v>
      </c>
      <c r="I21" s="56">
        <v>19</v>
      </c>
      <c r="J21" s="56">
        <f t="shared" si="0"/>
        <v>361</v>
      </c>
      <c r="K21" s="47"/>
      <c r="L21" s="47"/>
    </row>
    <row r="22" spans="3:20" x14ac:dyDescent="0.2">
      <c r="C22" s="17" t="s">
        <v>20</v>
      </c>
      <c r="D22" s="56">
        <v>57</v>
      </c>
      <c r="E22" s="56">
        <v>19</v>
      </c>
      <c r="F22" s="56">
        <v>58</v>
      </c>
      <c r="G22" s="56">
        <v>7</v>
      </c>
      <c r="H22" s="56">
        <v>25</v>
      </c>
      <c r="I22" s="56">
        <v>11</v>
      </c>
      <c r="J22" s="56">
        <f t="shared" si="0"/>
        <v>177</v>
      </c>
      <c r="K22" s="47"/>
      <c r="L22" s="47"/>
    </row>
    <row r="23" spans="3:20" x14ac:dyDescent="0.2">
      <c r="C23" s="17" t="s">
        <v>21</v>
      </c>
      <c r="D23" s="56">
        <v>34</v>
      </c>
      <c r="E23" s="56">
        <v>9</v>
      </c>
      <c r="F23" s="56">
        <v>32</v>
      </c>
      <c r="G23" s="56">
        <v>6</v>
      </c>
      <c r="H23" s="56">
        <v>13</v>
      </c>
      <c r="I23" s="56">
        <v>4</v>
      </c>
      <c r="J23" s="56">
        <f t="shared" si="0"/>
        <v>98</v>
      </c>
      <c r="K23" s="47"/>
      <c r="L23" s="47"/>
    </row>
    <row r="24" spans="3:20" x14ac:dyDescent="0.2">
      <c r="C24" s="27" t="s">
        <v>0</v>
      </c>
      <c r="D24" s="57">
        <v>834</v>
      </c>
      <c r="E24" s="57">
        <v>241</v>
      </c>
      <c r="F24" s="57">
        <v>813</v>
      </c>
      <c r="G24" s="57">
        <v>114</v>
      </c>
      <c r="H24" s="57">
        <v>414</v>
      </c>
      <c r="I24" s="57">
        <v>151</v>
      </c>
      <c r="J24" s="57">
        <v>2567</v>
      </c>
      <c r="K24" s="47"/>
      <c r="L24" s="47"/>
    </row>
    <row r="25" spans="3:20" ht="13.5" thickBot="1" x14ac:dyDescent="0.25">
      <c r="C25" s="26" t="s">
        <v>54</v>
      </c>
      <c r="D25" s="58">
        <v>28980</v>
      </c>
      <c r="E25" s="58">
        <v>6506</v>
      </c>
      <c r="F25" s="58">
        <v>29662</v>
      </c>
      <c r="G25" s="58">
        <v>4434</v>
      </c>
      <c r="H25" s="58">
        <v>15952</v>
      </c>
      <c r="I25" s="58">
        <v>6580</v>
      </c>
      <c r="J25" s="58">
        <v>92114</v>
      </c>
      <c r="L25" s="69"/>
      <c r="M25" s="70"/>
      <c r="N25" s="69"/>
      <c r="O25" s="69"/>
      <c r="P25" s="69"/>
      <c r="Q25" s="69"/>
      <c r="R25" s="69"/>
      <c r="S25" s="69"/>
      <c r="T25" s="69"/>
    </row>
    <row r="26" spans="3:20" x14ac:dyDescent="0.2">
      <c r="C26" s="9" t="s">
        <v>23</v>
      </c>
      <c r="D26" s="5"/>
      <c r="E26" s="5"/>
      <c r="H26" s="74"/>
      <c r="I26" s="74"/>
      <c r="J26" s="74"/>
      <c r="L26" s="70"/>
      <c r="M26" s="69"/>
      <c r="N26" s="69"/>
      <c r="O26" s="69"/>
      <c r="P26" s="69"/>
      <c r="Q26" s="69"/>
      <c r="R26" s="69"/>
      <c r="S26" s="69"/>
      <c r="T26" s="69"/>
    </row>
    <row r="27" spans="3:20" x14ac:dyDescent="0.2">
      <c r="C27" s="20" t="s">
        <v>30</v>
      </c>
      <c r="D27" s="10"/>
      <c r="E27" s="5"/>
      <c r="F27" s="5"/>
      <c r="G27" s="74"/>
      <c r="H27" s="5"/>
      <c r="I27" s="5"/>
      <c r="J27" s="8"/>
      <c r="K27" s="69"/>
      <c r="L27" s="69"/>
      <c r="M27" s="69"/>
      <c r="N27" s="69"/>
      <c r="O27" s="69"/>
      <c r="P27" s="69"/>
      <c r="Q27" s="69"/>
      <c r="R27" s="69"/>
      <c r="S27" s="69"/>
    </row>
    <row r="28" spans="3:20" x14ac:dyDescent="0.2">
      <c r="C28" s="28" t="s">
        <v>58</v>
      </c>
      <c r="D28" s="10"/>
      <c r="E28" s="5"/>
      <c r="F28" s="5"/>
      <c r="G28" s="74"/>
      <c r="H28" s="38"/>
      <c r="I28" s="5"/>
      <c r="J28" s="5"/>
      <c r="L28" s="69"/>
    </row>
    <row r="29" spans="3:20" x14ac:dyDescent="0.2">
      <c r="C29" s="20" t="s">
        <v>84</v>
      </c>
      <c r="D29" s="39"/>
      <c r="E29" s="36"/>
      <c r="F29" s="40"/>
      <c r="G29" s="75"/>
      <c r="H29" s="36"/>
      <c r="I29" s="36"/>
      <c r="J29" s="42"/>
    </row>
    <row r="30" spans="3:20" x14ac:dyDescent="0.2">
      <c r="C30" s="88" t="s">
        <v>102</v>
      </c>
      <c r="D30" s="37"/>
      <c r="E30" s="41"/>
      <c r="F30" s="35"/>
      <c r="G30" s="76"/>
      <c r="H30" s="3"/>
      <c r="I30" s="14"/>
      <c r="J30" s="43" t="s">
        <v>45</v>
      </c>
    </row>
    <row r="31" spans="3:20" x14ac:dyDescent="0.2">
      <c r="G31" s="69"/>
    </row>
    <row r="32" spans="3:20" x14ac:dyDescent="0.2">
      <c r="D32" s="47"/>
      <c r="E32" s="47"/>
      <c r="F32" s="47"/>
      <c r="G32" s="70"/>
      <c r="H32" s="47"/>
      <c r="I32" s="47"/>
      <c r="L32" s="47"/>
    </row>
    <row r="33" spans="6:6" x14ac:dyDescent="0.2">
      <c r="F33" s="74"/>
    </row>
    <row r="34" spans="6:6" x14ac:dyDescent="0.2">
      <c r="F34" s="69"/>
    </row>
    <row r="35" spans="6:6" x14ac:dyDescent="0.2">
      <c r="F35" s="69"/>
    </row>
  </sheetData>
  <mergeCells count="4">
    <mergeCell ref="C10:I10"/>
    <mergeCell ref="C11:I11"/>
    <mergeCell ref="C13:C14"/>
    <mergeCell ref="D13:J13"/>
  </mergeCells>
  <hyperlinks>
    <hyperlink ref="J30" location="ÍNDICE!A1" display="índice"/>
  </hyperlinks>
  <pageMargins left="0.7" right="0.7" top="0.75" bottom="0.75" header="0.3" footer="0.3"/>
  <pageSetup paperSize="9"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0:Q33"/>
  <sheetViews>
    <sheetView showGridLines="0" showRowColHeaders="0" workbookViewId="0">
      <selection activeCell="I30" sqref="I30"/>
    </sheetView>
  </sheetViews>
  <sheetFormatPr baseColWidth="10" defaultRowHeight="12.75" x14ac:dyDescent="0.2"/>
  <cols>
    <col min="3" max="3" width="29.140625" customWidth="1"/>
    <col min="4" max="7" width="14.7109375" customWidth="1"/>
    <col min="8" max="8" width="15.42578125" customWidth="1"/>
    <col min="9" max="9" width="11.42578125" customWidth="1"/>
  </cols>
  <sheetData>
    <row r="10" spans="3:11" ht="15" x14ac:dyDescent="0.25">
      <c r="C10" s="162" t="s">
        <v>11</v>
      </c>
      <c r="D10" s="162"/>
      <c r="E10" s="162"/>
      <c r="F10" s="162"/>
      <c r="G10" s="162"/>
      <c r="H10" s="162"/>
      <c r="I10" s="5"/>
    </row>
    <row r="11" spans="3:11" ht="15" x14ac:dyDescent="0.25">
      <c r="C11" s="152" t="s">
        <v>80</v>
      </c>
      <c r="D11" s="152"/>
      <c r="E11" s="152"/>
      <c r="F11" s="152"/>
      <c r="G11" s="152"/>
      <c r="H11" s="152"/>
      <c r="I11" s="5"/>
    </row>
    <row r="12" spans="3:11" x14ac:dyDescent="0.2">
      <c r="C12" s="5"/>
      <c r="D12" s="5"/>
      <c r="E12" s="5"/>
      <c r="F12" s="5"/>
      <c r="G12" s="5"/>
      <c r="H12" s="5"/>
      <c r="I12" s="5"/>
    </row>
    <row r="13" spans="3:11" x14ac:dyDescent="0.2">
      <c r="C13" s="163" t="s">
        <v>26</v>
      </c>
      <c r="D13" s="175">
        <v>2016</v>
      </c>
      <c r="E13" s="175"/>
      <c r="F13" s="175"/>
      <c r="G13" s="175"/>
      <c r="H13" s="175"/>
      <c r="I13" s="175"/>
    </row>
    <row r="14" spans="3:11" ht="26.25" customHeight="1" thickBot="1" x14ac:dyDescent="0.25">
      <c r="C14" s="164"/>
      <c r="D14" s="19" t="s">
        <v>1</v>
      </c>
      <c r="E14" s="19" t="s">
        <v>8</v>
      </c>
      <c r="F14" s="19" t="s">
        <v>9</v>
      </c>
      <c r="G14" s="24" t="s">
        <v>52</v>
      </c>
      <c r="H14" s="24" t="s">
        <v>53</v>
      </c>
      <c r="I14" s="11" t="s">
        <v>10</v>
      </c>
    </row>
    <row r="15" spans="3:11" ht="12.75" customHeight="1" x14ac:dyDescent="0.2">
      <c r="C15" s="17" t="s">
        <v>19</v>
      </c>
      <c r="D15" s="56">
        <v>143</v>
      </c>
      <c r="E15" s="56">
        <v>41</v>
      </c>
      <c r="F15" s="56">
        <v>137</v>
      </c>
      <c r="G15" s="56">
        <v>74</v>
      </c>
      <c r="H15" s="56">
        <v>17</v>
      </c>
      <c r="I15" s="56">
        <v>412</v>
      </c>
      <c r="K15" s="47"/>
    </row>
    <row r="16" spans="3:11" x14ac:dyDescent="0.2">
      <c r="C16" s="17" t="s">
        <v>3</v>
      </c>
      <c r="D16" s="56">
        <v>159</v>
      </c>
      <c r="E16" s="56">
        <v>47</v>
      </c>
      <c r="F16" s="56">
        <v>153</v>
      </c>
      <c r="G16" s="56">
        <v>80</v>
      </c>
      <c r="H16" s="56">
        <v>36</v>
      </c>
      <c r="I16" s="56">
        <v>475</v>
      </c>
      <c r="K16" s="47"/>
    </row>
    <row r="17" spans="3:17" x14ac:dyDescent="0.2">
      <c r="C17" s="17" t="s">
        <v>4</v>
      </c>
      <c r="D17" s="56">
        <v>98</v>
      </c>
      <c r="E17" s="56">
        <v>28</v>
      </c>
      <c r="F17" s="56">
        <v>101</v>
      </c>
      <c r="G17" s="56">
        <v>60</v>
      </c>
      <c r="H17" s="56">
        <v>22</v>
      </c>
      <c r="I17" s="56">
        <v>309</v>
      </c>
      <c r="K17" s="47"/>
    </row>
    <row r="18" spans="3:17" x14ac:dyDescent="0.2">
      <c r="C18" s="17" t="s">
        <v>5</v>
      </c>
      <c r="D18" s="56">
        <v>47</v>
      </c>
      <c r="E18" s="56">
        <v>13</v>
      </c>
      <c r="F18" s="56">
        <v>51</v>
      </c>
      <c r="G18" s="56">
        <v>25</v>
      </c>
      <c r="H18" s="56">
        <v>8</v>
      </c>
      <c r="I18" s="56">
        <v>144</v>
      </c>
      <c r="K18" s="47"/>
    </row>
    <row r="19" spans="3:17" x14ac:dyDescent="0.2">
      <c r="C19" s="17" t="s">
        <v>6</v>
      </c>
      <c r="D19" s="56">
        <v>36</v>
      </c>
      <c r="E19" s="56">
        <v>11</v>
      </c>
      <c r="F19" s="56">
        <v>36</v>
      </c>
      <c r="G19" s="56">
        <v>14</v>
      </c>
      <c r="H19" s="56">
        <v>10</v>
      </c>
      <c r="I19" s="56">
        <v>107</v>
      </c>
      <c r="K19" s="47"/>
    </row>
    <row r="20" spans="3:17" x14ac:dyDescent="0.2">
      <c r="C20" s="17" t="s">
        <v>7</v>
      </c>
      <c r="D20" s="56">
        <v>140</v>
      </c>
      <c r="E20" s="56">
        <v>38</v>
      </c>
      <c r="F20" s="56">
        <v>133</v>
      </c>
      <c r="G20" s="56">
        <v>56</v>
      </c>
      <c r="H20" s="56">
        <v>28</v>
      </c>
      <c r="I20" s="56">
        <v>395</v>
      </c>
      <c r="K20" s="47"/>
    </row>
    <row r="21" spans="3:17" x14ac:dyDescent="0.2">
      <c r="C21" s="17" t="s">
        <v>18</v>
      </c>
      <c r="D21" s="56">
        <v>116</v>
      </c>
      <c r="E21" s="56">
        <v>35</v>
      </c>
      <c r="F21" s="56">
        <v>110</v>
      </c>
      <c r="G21" s="56">
        <v>50</v>
      </c>
      <c r="H21" s="56">
        <v>21</v>
      </c>
      <c r="I21" s="56">
        <v>332</v>
      </c>
      <c r="K21" s="47"/>
    </row>
    <row r="22" spans="3:17" x14ac:dyDescent="0.2">
      <c r="C22" s="17" t="s">
        <v>20</v>
      </c>
      <c r="D22" s="56">
        <v>57</v>
      </c>
      <c r="E22" s="56">
        <v>19</v>
      </c>
      <c r="F22" s="56">
        <v>58</v>
      </c>
      <c r="G22" s="56">
        <v>30</v>
      </c>
      <c r="H22" s="56">
        <v>9</v>
      </c>
      <c r="I22" s="56">
        <v>173</v>
      </c>
      <c r="K22" s="47"/>
    </row>
    <row r="23" spans="3:17" x14ac:dyDescent="0.2">
      <c r="C23" s="17" t="s">
        <v>21</v>
      </c>
      <c r="D23" s="56">
        <v>32</v>
      </c>
      <c r="E23" s="56">
        <v>9</v>
      </c>
      <c r="F23" s="56">
        <v>32</v>
      </c>
      <c r="G23" s="56">
        <v>13</v>
      </c>
      <c r="H23" s="56">
        <v>4</v>
      </c>
      <c r="I23" s="56">
        <v>90</v>
      </c>
      <c r="K23" s="47"/>
    </row>
    <row r="24" spans="3:17" x14ac:dyDescent="0.2">
      <c r="C24" s="27" t="s">
        <v>0</v>
      </c>
      <c r="D24" s="57">
        <v>828</v>
      </c>
      <c r="E24" s="57">
        <v>241</v>
      </c>
      <c r="F24" s="57">
        <v>811</v>
      </c>
      <c r="G24" s="57">
        <v>402</v>
      </c>
      <c r="H24" s="57">
        <v>155</v>
      </c>
      <c r="I24" s="57">
        <v>2437</v>
      </c>
      <c r="K24" s="47"/>
    </row>
    <row r="25" spans="3:17" ht="13.5" thickBot="1" x14ac:dyDescent="0.25">
      <c r="C25" s="26" t="s">
        <v>54</v>
      </c>
      <c r="D25" s="58">
        <v>28562</v>
      </c>
      <c r="E25" s="58">
        <v>6453</v>
      </c>
      <c r="F25" s="58">
        <v>29686</v>
      </c>
      <c r="G25" s="58">
        <v>15526</v>
      </c>
      <c r="H25" s="58">
        <v>5974</v>
      </c>
      <c r="I25" s="58">
        <v>86201</v>
      </c>
      <c r="K25" s="69"/>
      <c r="L25" s="69"/>
      <c r="M25" s="69"/>
      <c r="N25" s="69"/>
      <c r="O25" s="69"/>
    </row>
    <row r="26" spans="3:17" x14ac:dyDescent="0.2">
      <c r="C26" s="9" t="s">
        <v>23</v>
      </c>
      <c r="D26" s="5"/>
      <c r="E26" s="5"/>
      <c r="F26" s="5"/>
      <c r="G26" s="5"/>
      <c r="H26" s="5"/>
      <c r="I26" s="5"/>
      <c r="J26" s="47"/>
      <c r="K26" s="69"/>
      <c r="L26" s="69"/>
      <c r="M26" s="69"/>
      <c r="N26" s="69"/>
      <c r="O26" s="69"/>
    </row>
    <row r="27" spans="3:17" x14ac:dyDescent="0.2">
      <c r="C27" s="20" t="s">
        <v>30</v>
      </c>
      <c r="D27" s="10"/>
      <c r="E27" s="5"/>
      <c r="F27" s="5"/>
      <c r="G27" s="5"/>
      <c r="H27" s="5"/>
      <c r="I27" s="5"/>
      <c r="K27" s="69"/>
      <c r="L27" s="69"/>
      <c r="M27" s="69"/>
      <c r="N27" s="69"/>
      <c r="O27" s="69"/>
      <c r="P27" s="69"/>
      <c r="Q27" s="69"/>
    </row>
    <row r="28" spans="3:17" x14ac:dyDescent="0.2">
      <c r="C28" s="28" t="s">
        <v>58</v>
      </c>
      <c r="D28" s="10"/>
      <c r="E28" s="5"/>
      <c r="F28" s="5"/>
      <c r="G28" s="38"/>
      <c r="H28" s="5"/>
      <c r="I28" s="5"/>
      <c r="K28" s="69"/>
    </row>
    <row r="29" spans="3:17" x14ac:dyDescent="0.2">
      <c r="C29" s="20" t="s">
        <v>81</v>
      </c>
      <c r="D29" s="39"/>
      <c r="E29" s="36"/>
      <c r="F29" s="40"/>
      <c r="G29" s="36"/>
      <c r="H29" s="36"/>
      <c r="I29" s="42"/>
    </row>
    <row r="30" spans="3:17" x14ac:dyDescent="0.2">
      <c r="C30" s="5"/>
      <c r="D30" s="37"/>
      <c r="E30" s="41"/>
      <c r="F30" s="35"/>
      <c r="G30" s="3"/>
      <c r="H30" s="14"/>
      <c r="I30" s="43" t="s">
        <v>45</v>
      </c>
    </row>
    <row r="32" spans="3:17" x14ac:dyDescent="0.2">
      <c r="D32" s="47"/>
      <c r="E32" s="47"/>
      <c r="F32" s="47"/>
      <c r="G32" s="47"/>
      <c r="H32" s="47"/>
      <c r="K32" s="47"/>
    </row>
    <row r="33" spans="7:7" x14ac:dyDescent="0.2">
      <c r="G33" s="71"/>
    </row>
  </sheetData>
  <mergeCells count="4">
    <mergeCell ref="C10:H10"/>
    <mergeCell ref="C11:H11"/>
    <mergeCell ref="C13:C14"/>
    <mergeCell ref="D13:I13"/>
  </mergeCells>
  <hyperlinks>
    <hyperlink ref="I30" location="ÍNDICE!A1" display="índice"/>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11</vt:i4>
      </vt:variant>
    </vt:vector>
  </HeadingPairs>
  <TitlesOfParts>
    <vt:vector size="32" baseType="lpstr">
      <vt:lpstr>Índice</vt:lpstr>
      <vt:lpstr>Notas</vt:lpstr>
      <vt:lpstr>Evolución</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'2004'!Área_de_impresión</vt:lpstr>
      <vt:lpstr>'2005'!Área_de_impresión</vt:lpstr>
      <vt:lpstr>'2006'!Área_de_impresión</vt:lpstr>
      <vt:lpstr>'2007'!Área_de_impresión</vt:lpstr>
      <vt:lpstr>'2008'!Área_de_impresión</vt:lpstr>
      <vt:lpstr>'2009'!Área_de_impresión</vt:lpstr>
      <vt:lpstr>'2010'!Área_de_impresión</vt:lpstr>
      <vt:lpstr>'2012'!Área_de_impresión</vt:lpstr>
      <vt:lpstr>'2013'!Área_de_impresión</vt:lpstr>
      <vt:lpstr>Índice!Área_de_impresión</vt:lpstr>
      <vt:lpstr>Notas!Área_de_impresión</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ase38n</dc:creator>
  <cp:lastModifiedBy>SANCHEZ HERNANDEZ, ESTHER</cp:lastModifiedBy>
  <cp:lastPrinted>2022-10-10T07:28:18Z</cp:lastPrinted>
  <dcterms:created xsi:type="dcterms:W3CDTF">2011-02-03T12:22:53Z</dcterms:created>
  <dcterms:modified xsi:type="dcterms:W3CDTF">2022-11-02T13:02:01Z</dcterms:modified>
</cp:coreProperties>
</file>