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talogo Hospitales 2017-2021\"/>
    </mc:Choice>
  </mc:AlternateContent>
  <bookViews>
    <workbookView xWindow="0" yWindow="36" windowWidth="15192" windowHeight="9720" tabRatio="931"/>
  </bookViews>
  <sheets>
    <sheet name="Indice" sheetId="30" r:id="rId1"/>
    <sheet name="Catálogo" sheetId="54" r:id="rId2"/>
    <sheet name="Result. globales" sheetId="7" r:id="rId3"/>
    <sheet name="Finalidad" sheetId="9" r:id="rId4"/>
    <sheet name="Evol. últimos 10 años" sheetId="29" r:id="rId5"/>
    <sheet name="Tabla de los graficos" sheetId="38" state="hidden" r:id="rId6"/>
    <sheet name="Evol. anterior" sheetId="44" r:id="rId7"/>
    <sheet name="Result. nacionales" sheetId="51" r:id="rId8"/>
    <sheet name="Catálogo 2020" sheetId="53" r:id="rId9"/>
    <sheet name="Catálogo 2019" sheetId="52" r:id="rId10"/>
    <sheet name="Catálogo 2018" sheetId="48" r:id="rId11"/>
    <sheet name="Catálogo 2017" sheetId="47" r:id="rId12"/>
    <sheet name="Catálogo 2016" sheetId="46" r:id="rId13"/>
    <sheet name="Catálogo 2015" sheetId="42" r:id="rId14"/>
    <sheet name="Catálogo 2014" sheetId="41" r:id="rId15"/>
    <sheet name="Catálogo 2013" sheetId="40" r:id="rId16"/>
    <sheet name="Catálogo 2012" sheetId="39" r:id="rId17"/>
  </sheets>
  <definedNames>
    <definedName name="_xlnm._FilterDatabase" localSheetId="1" hidden="1">Catálogo!$A$6:$AA$18</definedName>
    <definedName name="_xlnm._FilterDatabase" localSheetId="16" hidden="1">'Catálogo 2012'!$A$6:$Z$18</definedName>
    <definedName name="_xlnm._FilterDatabase" localSheetId="15" hidden="1">'Catálogo 2013'!$A$6:$Z$18</definedName>
    <definedName name="_xlnm._FilterDatabase" localSheetId="14" hidden="1">'Catálogo 2014'!$A$6:$AA$18</definedName>
    <definedName name="_xlnm._FilterDatabase" localSheetId="13" hidden="1">'Catálogo 2015'!$A$6:$AA$18</definedName>
    <definedName name="_xlnm._FilterDatabase" localSheetId="12" hidden="1">'Catálogo 2016'!$A$6:$AA$18</definedName>
    <definedName name="_xlnm._FilterDatabase" localSheetId="11" hidden="1">'Catálogo 2017'!$A$6:$AA$18</definedName>
    <definedName name="_xlnm._FilterDatabase" localSheetId="10" hidden="1">'Catálogo 2018'!$A$6:$AA$18</definedName>
    <definedName name="_xlnm._FilterDatabase" localSheetId="9" hidden="1">'Catálogo 2019'!$A$6:$AA$18</definedName>
    <definedName name="_xlnm._FilterDatabase" localSheetId="8" hidden="1">'Catálogo 2020'!$A$6:$AA$18</definedName>
    <definedName name="_xlnm.Print_Area" localSheetId="1">Catálogo!$A$1:$AA$38</definedName>
    <definedName name="_xlnm.Print_Area" localSheetId="16">'Catálogo 2012'!$A$1:$Z$37</definedName>
    <definedName name="_xlnm.Print_Area" localSheetId="15">'Catálogo 2013'!$A$1:$Z$37</definedName>
    <definedName name="_xlnm.Print_Area" localSheetId="14">'Catálogo 2014'!$A$1:$AA$38</definedName>
    <definedName name="_xlnm.Print_Area" localSheetId="13">'Catálogo 2015'!$A$1:$AA$38</definedName>
    <definedName name="_xlnm.Print_Area" localSheetId="12">'Catálogo 2016'!$A$1:$AA$38</definedName>
    <definedName name="_xlnm.Print_Area" localSheetId="11">'Catálogo 2017'!$A$1:$AA$38</definedName>
    <definedName name="_xlnm.Print_Area" localSheetId="10">'Catálogo 2018'!$A$1:$AA$37</definedName>
    <definedName name="_xlnm.Print_Area" localSheetId="9">'Catálogo 2019'!$A$1:$AA$38</definedName>
    <definedName name="_xlnm.Print_Area" localSheetId="8">'Catálogo 2020'!$A$1:$AA$38</definedName>
    <definedName name="_xlnm.Print_Area" localSheetId="6">'Evol. anterior'!$A$1:$U$120</definedName>
    <definedName name="_xlnm.Print_Area" localSheetId="4">'Evol. últimos 10 años'!$A$1:$U$353</definedName>
    <definedName name="_xlnm.Print_Titles" localSheetId="1">Catálogo!$1:$6</definedName>
    <definedName name="_xlnm.Print_Titles" localSheetId="16">'Catálogo 2012'!$1:$6</definedName>
    <definedName name="_xlnm.Print_Titles" localSheetId="15">'Catálogo 2013'!$1:$6</definedName>
    <definedName name="_xlnm.Print_Titles" localSheetId="14">'Catálogo 2014'!$1:$6</definedName>
    <definedName name="_xlnm.Print_Titles" localSheetId="13">'Catálogo 2015'!$1:$6</definedName>
    <definedName name="_xlnm.Print_Titles" localSheetId="12">'Catálogo 2016'!$1:$6</definedName>
    <definedName name="_xlnm.Print_Titles" localSheetId="11">'Catálogo 2017'!$1:$6</definedName>
    <definedName name="_xlnm.Print_Titles" localSheetId="10">'Catálogo 2018'!$1:$6</definedName>
    <definedName name="_xlnm.Print_Titles" localSheetId="9">'Catálogo 2019'!$1:$6</definedName>
    <definedName name="_xlnm.Print_Titles" localSheetId="8">'Catálogo 2020'!$1:$6</definedName>
  </definedNames>
  <calcPr calcId="152511"/>
</workbook>
</file>

<file path=xl/calcChain.xml><?xml version="1.0" encoding="utf-8"?>
<calcChain xmlns="http://schemas.openxmlformats.org/spreadsheetml/2006/main">
  <c r="L34" i="38" l="1"/>
  <c r="L33" i="38"/>
  <c r="K73" i="38" l="1"/>
  <c r="C33" i="38"/>
  <c r="D33" i="38" l="1"/>
  <c r="E33" i="38"/>
  <c r="F33" i="38"/>
  <c r="G33" i="38"/>
  <c r="H33" i="38"/>
  <c r="I33" i="38"/>
  <c r="J33" i="38"/>
  <c r="K33" i="38"/>
  <c r="C34" i="38"/>
  <c r="D34" i="38"/>
  <c r="E34" i="38"/>
  <c r="F34" i="38"/>
  <c r="G34" i="38"/>
  <c r="H34" i="38"/>
  <c r="I34" i="38"/>
  <c r="J34" i="38"/>
  <c r="K34" i="38"/>
  <c r="C73" i="38"/>
  <c r="D73" i="38"/>
  <c r="E73" i="38"/>
  <c r="F73" i="38"/>
  <c r="G73" i="38"/>
  <c r="H73" i="38"/>
  <c r="I73" i="38"/>
  <c r="J73" i="38"/>
  <c r="L73" i="38"/>
  <c r="C74" i="38"/>
  <c r="D74" i="38"/>
  <c r="E74" i="38"/>
  <c r="F74" i="38"/>
  <c r="G74" i="38"/>
  <c r="H74" i="38"/>
  <c r="I74" i="38"/>
  <c r="J74" i="38"/>
  <c r="K74" i="38"/>
  <c r="L74" i="38"/>
  <c r="C113" i="38"/>
  <c r="D113" i="38"/>
  <c r="E113" i="38"/>
  <c r="F113" i="38"/>
  <c r="G113" i="38"/>
  <c r="H113" i="38"/>
  <c r="I113" i="38"/>
  <c r="J113" i="38"/>
  <c r="K113" i="38"/>
  <c r="L113" i="38"/>
  <c r="C114" i="38"/>
  <c r="D114" i="38"/>
  <c r="E114" i="38"/>
  <c r="F114" i="38"/>
  <c r="G114" i="38"/>
  <c r="H114" i="38"/>
  <c r="I114" i="38"/>
  <c r="J114" i="38"/>
  <c r="K114" i="38"/>
  <c r="L114" i="38"/>
  <c r="A81" i="38" l="1"/>
  <c r="A1" i="38"/>
  <c r="A41" i="38"/>
</calcChain>
</file>

<file path=xl/sharedStrings.xml><?xml version="1.0" encoding="utf-8"?>
<sst xmlns="http://schemas.openxmlformats.org/spreadsheetml/2006/main" count="4124" uniqueCount="382">
  <si>
    <t>TOTAL</t>
  </si>
  <si>
    <t>PRIVADOS</t>
  </si>
  <si>
    <t>PRINCIPALES RESULTADOS POR DEPENDENCIA FUNCIONAL</t>
  </si>
  <si>
    <t xml:space="preserve">   Hospitales de agudos</t>
  </si>
  <si>
    <t xml:space="preserve">   Hospitales de larga estancia</t>
  </si>
  <si>
    <t xml:space="preserve">   Hospitales psiquiátricos</t>
  </si>
  <si>
    <t>Concierto</t>
  </si>
  <si>
    <t>Acreditación Docente</t>
  </si>
  <si>
    <t xml:space="preserve">   Camas instaladas</t>
  </si>
  <si>
    <t xml:space="preserve">   Equipos de TAC</t>
  </si>
  <si>
    <t xml:space="preserve">   Equipos de resonancia magnética</t>
  </si>
  <si>
    <t xml:space="preserve">   Gammacámara</t>
  </si>
  <si>
    <t xml:space="preserve">   Sala de hemodinámica</t>
  </si>
  <si>
    <t xml:space="preserve">   Angiografía por sustracción digital</t>
  </si>
  <si>
    <t xml:space="preserve">   Litotricia por ondas de choque</t>
  </si>
  <si>
    <t xml:space="preserve">   Bomba de cobalto</t>
  </si>
  <si>
    <t xml:space="preserve">   Acelerador de partículas</t>
  </si>
  <si>
    <t xml:space="preserve">   Equipos de SPECT</t>
  </si>
  <si>
    <t xml:space="preserve">   Equipos de PET</t>
  </si>
  <si>
    <t xml:space="preserve">   Mamógrafos</t>
  </si>
  <si>
    <t xml:space="preserve">   Densitómetros óseos</t>
  </si>
  <si>
    <t xml:space="preserve">   Equipos de hemodiálisis</t>
  </si>
  <si>
    <t>Fuente: Servicio de Planificacion y Financiación Sanitaria.</t>
  </si>
  <si>
    <t>Número</t>
  </si>
  <si>
    <t>TIPO DE CENTRO</t>
  </si>
  <si>
    <t>RECURSOS</t>
  </si>
  <si>
    <t xml:space="preserve">   Total</t>
  </si>
  <si>
    <t>CLÍNICA DOCTOR BERNAL, S.L.</t>
  </si>
  <si>
    <t>SANATORIO DOCTOR MUÑOZ, S.L.</t>
  </si>
  <si>
    <t>HOSPITAL DE MOLINA</t>
  </si>
  <si>
    <t>USP HOSPITAL SAN CARLOS MURCIA</t>
  </si>
  <si>
    <t>CLÍNICA NUESTRA SEÑORA DE BELÉN</t>
  </si>
  <si>
    <t>CLÍNICA SAN FELIPE DEL MEDITERRÁNEO</t>
  </si>
  <si>
    <t>N</t>
  </si>
  <si>
    <t>DIRECCIÓN</t>
  </si>
  <si>
    <t>968.36.95.00</t>
  </si>
  <si>
    <t>968.35.90.00</t>
  </si>
  <si>
    <t>968.36.58.00</t>
  </si>
  <si>
    <t>968.50.48.00</t>
  </si>
  <si>
    <t>968.44.55.00</t>
  </si>
  <si>
    <t>968.70.91.00</t>
  </si>
  <si>
    <t>968.71.98.00</t>
  </si>
  <si>
    <t>968.80.06.00</t>
  </si>
  <si>
    <t>968.70.79.14</t>
  </si>
  <si>
    <t>968.51.03.00</t>
  </si>
  <si>
    <t>968.51.05.00</t>
  </si>
  <si>
    <t>968.74.11.56</t>
  </si>
  <si>
    <t>968.46.86.00</t>
  </si>
  <si>
    <t>968.88.55.50</t>
  </si>
  <si>
    <t>968.64.40.30</t>
  </si>
  <si>
    <t>968.36.50.00</t>
  </si>
  <si>
    <t>968.23.35.00</t>
  </si>
  <si>
    <t>968.27.81.00</t>
  </si>
  <si>
    <t>968.24.61.16</t>
  </si>
  <si>
    <t>968.39.40.00</t>
  </si>
  <si>
    <t>968.88.90.96</t>
  </si>
  <si>
    <t>968.18.73.46</t>
  </si>
  <si>
    <t>968.70.55.41</t>
  </si>
  <si>
    <t>FAX</t>
  </si>
  <si>
    <t>968.36.97.76</t>
  </si>
  <si>
    <t>968.24.38.95</t>
  </si>
  <si>
    <t>968.35.98.19</t>
  </si>
  <si>
    <t>968.36.58.01</t>
  </si>
  <si>
    <t>968.50.42.96</t>
  </si>
  <si>
    <t>968.44.24.21</t>
  </si>
  <si>
    <t>968.70.72.19</t>
  </si>
  <si>
    <t>968.71.98.06</t>
  </si>
  <si>
    <t>968.77.55.63</t>
  </si>
  <si>
    <t>968.80.03.47</t>
  </si>
  <si>
    <t>968.53.69.76</t>
  </si>
  <si>
    <t>968.74.12.46</t>
  </si>
  <si>
    <t>968.46.86.12</t>
  </si>
  <si>
    <t>968.37.99.86</t>
  </si>
  <si>
    <t>968.64.42.72</t>
  </si>
  <si>
    <t>968.25.09.77</t>
  </si>
  <si>
    <t>968.23.31.16</t>
  </si>
  <si>
    <t>968.23.40.36</t>
  </si>
  <si>
    <t>968.39.40.14</t>
  </si>
  <si>
    <t>968.88.90.97</t>
  </si>
  <si>
    <t>968.18.48.22</t>
  </si>
  <si>
    <t>Nº CAMAS INSTALADAS</t>
  </si>
  <si>
    <t>FINALIDAD ASISTENCIAL</t>
  </si>
  <si>
    <t>General</t>
  </si>
  <si>
    <t>Psiquiátrico</t>
  </si>
  <si>
    <t>Geriatría y/o Larga Estancia</t>
  </si>
  <si>
    <t>Médico-Quirúrgico</t>
  </si>
  <si>
    <t>Traumatología y/o Rehabilitación</t>
  </si>
  <si>
    <t>DEPENDENCIA PATRIMONIAL</t>
  </si>
  <si>
    <t>Seguridad Social</t>
  </si>
  <si>
    <t>Comunidad Autónoma</t>
  </si>
  <si>
    <t>Otro Privado-Benéfico</t>
  </si>
  <si>
    <t>Municipio</t>
  </si>
  <si>
    <t>Privado no Benéfico</t>
  </si>
  <si>
    <t>S.M.S.</t>
  </si>
  <si>
    <t>S</t>
  </si>
  <si>
    <t>ACREDITACIÓN DOCENTE</t>
  </si>
  <si>
    <t xml:space="preserve">N </t>
  </si>
  <si>
    <t>SALA DE HEMODINÁMICA</t>
  </si>
  <si>
    <t>ANGIOGRAFÍA POR SUSTRACCIÓN DIGITAL</t>
  </si>
  <si>
    <t>LITOTRICIA POR ONDAS DE CHOQUE</t>
  </si>
  <si>
    <t>BOMBA DE COBALTO</t>
  </si>
  <si>
    <t>ACELERADOR DE PARTÍCULAS</t>
  </si>
  <si>
    <t>CÓD</t>
  </si>
  <si>
    <t>TELÉFONO</t>
  </si>
  <si>
    <t>CONCIERTO S.M.S.</t>
  </si>
  <si>
    <t>TAC</t>
  </si>
  <si>
    <t>RNM</t>
  </si>
  <si>
    <t>OTROS</t>
  </si>
  <si>
    <t>H. U. VIRGEN DE LA ARRIXACA</t>
  </si>
  <si>
    <t>Ctra. Madrid-Cartagena, s/n (El Palmar).30120 Murcia</t>
  </si>
  <si>
    <t>Avda. Marqués de los Vélez, s/n.30008 Murcia</t>
  </si>
  <si>
    <t>Avda. Intendente Jorge Palacios, 1.30003 Murcia</t>
  </si>
  <si>
    <t>Lorca, 58 (El Palmar).30120 Murcia</t>
  </si>
  <si>
    <t>Paseo Alfonso XIII, 61.30203 Cartagena</t>
  </si>
  <si>
    <t>H. C. DEL N.O. DE LA REGIÓN DE MURCIA</t>
  </si>
  <si>
    <t>H. C. DEL NO DE LA REGIÓN DE MURCIA</t>
  </si>
  <si>
    <t>H. VIRGEN DEL CASTILLO</t>
  </si>
  <si>
    <t>C. MÉDICO-QUIRÚRGICA SAN JOSÉ, S.A.</t>
  </si>
  <si>
    <t>H. NTRA. SRª DEL PERPETUO SOCORRO, S.A.</t>
  </si>
  <si>
    <t>968.51.05.00 / 968.51.05.04</t>
  </si>
  <si>
    <t>FUNDACIÓN H. DE LA REAL PIEDAD</t>
  </si>
  <si>
    <t>968.88.55.50 / 968.88.42.58</t>
  </si>
  <si>
    <t xml:space="preserve"> </t>
  </si>
  <si>
    <t>968 23.39.08</t>
  </si>
  <si>
    <t>968.53.72.61 / 968.53.72.62</t>
  </si>
  <si>
    <t>Centros</t>
  </si>
  <si>
    <t>Volver al menú</t>
  </si>
  <si>
    <t>Sebastián Feringan, 12. 30205 Cartagena</t>
  </si>
  <si>
    <t>CATÁLOGO</t>
  </si>
  <si>
    <t>Datos administrativos</t>
  </si>
  <si>
    <t>Dotación tecnológica</t>
  </si>
  <si>
    <t>RESULTADOS GLOBALES</t>
  </si>
  <si>
    <t>RESIDENCIA VILLADEMAR</t>
  </si>
  <si>
    <t>968.70.91.00 / 968.70.91.54</t>
  </si>
  <si>
    <t>968.77.55.50 / 968.77.55.69</t>
  </si>
  <si>
    <t>968.64.40.30 / 616.48.35.62</t>
  </si>
  <si>
    <t>968.36.50.00 / 968.26.92.77</t>
  </si>
  <si>
    <t>968.24.61.16 / 968.24.63.66</t>
  </si>
  <si>
    <t>RESIDENCIA LOS ALMENDROS</t>
  </si>
  <si>
    <t>968.12.86.00</t>
  </si>
  <si>
    <t>Catálogo Nacional de Hospitales. Centros en la Región de Murcia. 2011</t>
  </si>
  <si>
    <t>(A 31/12/2010)</t>
  </si>
  <si>
    <t>DEPENDENCIA FUNCIONAL</t>
  </si>
  <si>
    <t>GAMMA- CÁMARA</t>
  </si>
  <si>
    <t>TOMOGRAFÍA POR EMISIÓN DE FOTONES (SPECT)</t>
  </si>
  <si>
    <t>TOMOGRAFÍA POR EMISIÓN DE POSITRONES (PET)</t>
  </si>
  <si>
    <t>MAMÓGRAFOS</t>
  </si>
  <si>
    <t>DENSITÓMETROS ÓSEOS</t>
  </si>
  <si>
    <t>EQUIPOS DE HEMODIÁLISIS</t>
  </si>
  <si>
    <t>H. GRAL. U. JM MORALES MESEGUER</t>
  </si>
  <si>
    <t>968.24.42.00 / 968.36.09.00</t>
  </si>
  <si>
    <t>H. GRAL. U. REINA SOFÍA</t>
  </si>
  <si>
    <t>H. PSIQUIÁTRICO ROMÁN ALBERCA</t>
  </si>
  <si>
    <t>COMPLEJO HOSP. U. DE CARTAGENA</t>
  </si>
  <si>
    <t>968.50.48.00 / 968.32.73.80</t>
  </si>
  <si>
    <t xml:space="preserve">             H. GRAL. U. STª MARÍA DEL ROSELL</t>
  </si>
  <si>
    <t xml:space="preserve">             H. GRAL. U. SANTA LUCIA</t>
  </si>
  <si>
    <t>C/ Mezquita, s/n. Paraje Los Arcos. Barrio de Santa Lucía. 30202 Cartagena</t>
  </si>
  <si>
    <t>H. RAFAEL MÉNDEZ</t>
  </si>
  <si>
    <t>Ctra. Nacional 340, Km. 589. 30817 Lorca</t>
  </si>
  <si>
    <t>968.44.55.00 / 968.44.55.52</t>
  </si>
  <si>
    <t>Avda de la Feria, s/n. 30510 Yecla</t>
  </si>
  <si>
    <t>H. DE LA VEGA LORENZO GUIRAO</t>
  </si>
  <si>
    <t>Ctra. de Abarán, s/n. 30530 Cieza</t>
  </si>
  <si>
    <t>C/ Maestra Lola Meseguer, s/n. 30820 Alcantarilla</t>
  </si>
  <si>
    <t xml:space="preserve">968.80.06.00 / 968.80.06.12 </t>
  </si>
  <si>
    <t>Doctor Robles, s/n. 30400. Caravaca de la Cruz</t>
  </si>
  <si>
    <t>Camino Barrio Peral, s/n (Los Barreros). 30310 Cartagena</t>
  </si>
  <si>
    <t>Plaza del Mesoncico, 3 y Mayor, 22. 30430 Cehegín</t>
  </si>
  <si>
    <t>Alameda de los Tristes, s/n. 30800 Lorca</t>
  </si>
  <si>
    <t>Ctra. Cartagena, 59. 30120 Murcia</t>
  </si>
  <si>
    <t>C/ Asociación, s/n. 30500 Molina de Segura</t>
  </si>
  <si>
    <t>Miguel Hernández, 12. 30011 Murcia</t>
  </si>
  <si>
    <t>Almirante Gravina, 2. 30007 Murcia</t>
  </si>
  <si>
    <t>Román Alberca, s/n. 30008 Murcia</t>
  </si>
  <si>
    <t>Ronda Sur, 20. 30010 Murcia</t>
  </si>
  <si>
    <t>MATEP*</t>
  </si>
  <si>
    <t>Finca El Mayayo, nº 16 (El Palmar). 30120 Murcia</t>
  </si>
  <si>
    <t>Paraje Los Pinos, s/n. 30396 Perín (Cartagena)</t>
  </si>
  <si>
    <t>*MATEP: Mutua de Accidentes de Trabajo y Enfermedad Profesional</t>
  </si>
  <si>
    <r>
      <t>Catálogo Nacional de Hospitales. Centros en la Región de Murcia.</t>
    </r>
    <r>
      <rPr>
        <b/>
        <sz val="40"/>
        <color indexed="10"/>
        <rFont val="Arial"/>
        <family val="2"/>
      </rPr>
      <t xml:space="preserve"> </t>
    </r>
    <r>
      <rPr>
        <b/>
        <sz val="40"/>
        <rFont val="Arial"/>
        <family val="2"/>
      </rPr>
      <t>2011</t>
    </r>
  </si>
  <si>
    <r>
      <t>Número</t>
    </r>
    <r>
      <rPr>
        <b/>
        <vertAlign val="superscript"/>
        <sz val="10"/>
        <rFont val="Arial"/>
        <family val="2"/>
      </rPr>
      <t>1</t>
    </r>
  </si>
  <si>
    <r>
      <t>Tasa</t>
    </r>
    <r>
      <rPr>
        <b/>
        <vertAlign val="superscript"/>
        <sz val="10"/>
        <rFont val="Arial"/>
        <family val="2"/>
      </rPr>
      <t>2</t>
    </r>
  </si>
  <si>
    <r>
      <t>Variación anual (%)</t>
    </r>
    <r>
      <rPr>
        <b/>
        <vertAlign val="superscript"/>
        <sz val="10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</si>
  <si>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 Variación anual de la tasa.</t>
    </r>
  </si>
  <si>
    <t xml:space="preserve">   Gammacámara + SPECT + PET</t>
  </si>
  <si>
    <t xml:space="preserve">   TAC + Resonancia magnética</t>
  </si>
  <si>
    <t>Privados</t>
  </si>
  <si>
    <t>Total</t>
  </si>
  <si>
    <t>Hospitales Privados con Concierto</t>
  </si>
  <si>
    <t>Hospitales Privados</t>
  </si>
  <si>
    <t>Total de Hospitales</t>
  </si>
  <si>
    <t xml:space="preserve">       Catálogos</t>
  </si>
  <si>
    <t xml:space="preserve">              Dotación tecnológica</t>
  </si>
  <si>
    <t xml:space="preserve">       Resultados globales</t>
  </si>
  <si>
    <t xml:space="preserve">       Gráficos</t>
  </si>
  <si>
    <t xml:space="preserve">              Gráfico 1. Hospitales de la Región de Murcia</t>
  </si>
  <si>
    <t xml:space="preserve">              Gráfico 2. Camas instaladas</t>
  </si>
  <si>
    <t xml:space="preserve">              Gráfico 4. Total de Gammacámaras, SPECT y PET</t>
  </si>
  <si>
    <t xml:space="preserve">              Gráfico 5. Salas de Hemodinámica</t>
  </si>
  <si>
    <t xml:space="preserve">              Gráfico 6. Equipos de Angiografía por Sustracción Digital</t>
  </si>
  <si>
    <t xml:space="preserve">       Hospitales de agudos</t>
  </si>
  <si>
    <t xml:space="preserve">       Hospitales de larga estancia</t>
  </si>
  <si>
    <t xml:space="preserve">       Hospitales psiquiátricos</t>
  </si>
  <si>
    <t xml:space="preserve">              Públicos</t>
  </si>
  <si>
    <t xml:space="preserve">              Privados</t>
  </si>
  <si>
    <t xml:space="preserve">              Total</t>
  </si>
  <si>
    <t xml:space="preserve">              Datos administrativos</t>
  </si>
  <si>
    <t>*</t>
  </si>
  <si>
    <t>* Estos recursos se incluyeron en el cuestionario del Catálogo a partir de 2007.</t>
  </si>
  <si>
    <t>1. PRINCIPALES RESULTADOS POR DEPENDENCIA FUNCIONAL</t>
  </si>
  <si>
    <t>2.1. HOSPITALES DE AGUDOS</t>
  </si>
  <si>
    <t>2.2. HOSPITALES DE LARGA ESTANCIA</t>
  </si>
  <si>
    <t>2.3. HOSPITALES PSIQUIÁTRICOS</t>
  </si>
  <si>
    <t>3.1. PÚBLICOS</t>
  </si>
  <si>
    <t>3.2. PRIVADOS</t>
  </si>
  <si>
    <t>3.3. TOTAL</t>
  </si>
  <si>
    <t>HOSPITAL VIRGEN DEL ALCAZAR</t>
  </si>
  <si>
    <t>HOSPITAL IBERMUTUAMUR - PATOLOGÍA LABORAL</t>
  </si>
  <si>
    <t>968.56.50.00</t>
  </si>
  <si>
    <t>968.56.50.30</t>
  </si>
  <si>
    <t>Equipo de terapia electroconvulsiva (TEC):1</t>
  </si>
  <si>
    <r>
      <t>1</t>
    </r>
    <r>
      <rPr>
        <sz val="8"/>
        <rFont val="Arial"/>
        <family val="2"/>
      </rPr>
      <t xml:space="preserve"> El Complejo Hospitalario Universitario de Cartagena se contabiliza como un solo hospital. En la actualidad está formado por 2 centros: Hospital Santa Mª del Rosell y Hospital Santa Lucía.</t>
    </r>
  </si>
  <si>
    <t>Catálogo de Hospitales de la Región de Murcia  2012. (Datos a 31/12/2011)</t>
  </si>
  <si>
    <t>968.36.95.00 / 968.38.12.91</t>
  </si>
  <si>
    <t>Tomog. de coherencia óptica: 1</t>
  </si>
  <si>
    <t xml:space="preserve"> Angiógrafos:2
</t>
  </si>
  <si>
    <t>HOSPITAL GRAL. U. LOS ARCOS DEL MAR MENOR</t>
  </si>
  <si>
    <t xml:space="preserve">Paraje Torre Octavio, nº54. Pozo Aledo. 30739 
San Javier </t>
  </si>
  <si>
    <t>968.56.50.00 / 968.56.50.02</t>
  </si>
  <si>
    <t>Avda. Miguel Espinosa, 1. 30400 Caravaca de la Cruz</t>
  </si>
  <si>
    <t>FUNDACIÓN SANTO Y REAL H. DE CARIDAD</t>
  </si>
  <si>
    <t xml:space="preserve">HOSPITAL VIRGEN DEL ALCAZAR </t>
  </si>
  <si>
    <t>HOSPITAL DOCTOR MUÑOZ, S.L.</t>
  </si>
  <si>
    <t>Equipo de terapia electroconvulsiva (TEC): 1</t>
  </si>
  <si>
    <t>HOSPITAL  LA VEGA</t>
  </si>
  <si>
    <t>HOSPITAL LA VEGA</t>
  </si>
  <si>
    <t>HOSPITAL MESA DEL CASTILLO, S.L.</t>
  </si>
  <si>
    <t>C/ Antonio Rocamora, 4. Edif. Ibermutuamur. 30100 Espinardo</t>
  </si>
  <si>
    <t>Electromiógrafo: 1
Polisomnógrafo: 1</t>
  </si>
  <si>
    <t>HOSPITAL VILLADEMAR</t>
  </si>
  <si>
    <t>Avda. Concejal Mariano Henarejos, nº 13. 30740 San Pedro del Pinatar (Murcia)</t>
  </si>
  <si>
    <t xml:space="preserve"> 968.53.80.54</t>
  </si>
  <si>
    <t>Fuente: Servicio de Planificación y Financiación Sanitaria, Dirección General de Planificación, Ordenación Sanitaria y Farmacéutica e Investigación. Consejería de Sanidad y Política Social. Disponible en www.murciasalud.es/planificacion</t>
  </si>
  <si>
    <r>
      <t xml:space="preserve"> Angiógrafos:2</t>
    </r>
    <r>
      <rPr>
        <sz val="18"/>
        <color indexed="10"/>
        <rFont val="Arial"/>
        <family val="2"/>
      </rPr>
      <t xml:space="preserve">
</t>
    </r>
    <r>
      <rPr>
        <sz val="18"/>
        <rFont val="Arial"/>
        <family val="2"/>
      </rPr>
      <t>Tomógrafo de coherencia óptica: 1</t>
    </r>
  </si>
  <si>
    <t xml:space="preserve">  Total</t>
  </si>
  <si>
    <t xml:space="preserve">  Camas instaladas</t>
  </si>
  <si>
    <t xml:space="preserve">  Equipos de TAC</t>
  </si>
  <si>
    <t xml:space="preserve">  Gammacámara</t>
  </si>
  <si>
    <t xml:space="preserve">  Bomba de cobalto</t>
  </si>
  <si>
    <t xml:space="preserve">  Equipos de SPECT</t>
  </si>
  <si>
    <t xml:space="preserve">  Equipos de PET</t>
  </si>
  <si>
    <t xml:space="preserve">  Mamógrafos</t>
  </si>
  <si>
    <t>HOSPITAL MESA DEL CASTILLO</t>
  </si>
  <si>
    <t>968.16.87.16</t>
  </si>
  <si>
    <t>Catálogo de Hospitales de la Región de Murcia  2013. (Datos a 31/12/2012)</t>
  </si>
  <si>
    <t>H. CLÍNICO U. VIRGEN DE LA ARRIXACA</t>
  </si>
  <si>
    <t>Ctra. Madrid-Cartagena, s/n (El Palmar). 30120 Murcia</t>
  </si>
  <si>
    <t>Avda. Marqués de los Vélez, s/n. 30008 Murcia</t>
  </si>
  <si>
    <t>Avda. Intendente Jorge Palacios, 1. 30003 Murcia</t>
  </si>
  <si>
    <t>Lorca, 58 (El Palmar). 30120 Murcia</t>
  </si>
  <si>
    <t>Paseo Alfonso XIII, 61. 30203 Cartagena</t>
  </si>
  <si>
    <t xml:space="preserve"> Tomógrafo de coherencia óptica:1
Angiógrafos:2</t>
  </si>
  <si>
    <t xml:space="preserve">968.77.55.50 </t>
  </si>
  <si>
    <t>Equipo de terapia electroconvulsiva:1
ECG.  Desfibrilador.  Carro Parada</t>
  </si>
  <si>
    <t>Ortopantomógrafo: 1</t>
  </si>
  <si>
    <t>Tomosíntesis mamaria: 1</t>
  </si>
  <si>
    <t>968.16.87.16 / 968 16.87.63</t>
  </si>
  <si>
    <t xml:space="preserve">  Resonanc. magnét.</t>
  </si>
  <si>
    <t xml:space="preserve">  H. de larga estancia</t>
  </si>
  <si>
    <t xml:space="preserve">  Hosp. de agudos</t>
  </si>
  <si>
    <t xml:space="preserve">  Hosp. psiquiátricos</t>
  </si>
  <si>
    <t xml:space="preserve">  Litotricia</t>
  </si>
  <si>
    <t xml:space="preserve">  Acelerador</t>
  </si>
  <si>
    <t xml:space="preserve">  Hemodiálisis</t>
  </si>
  <si>
    <t xml:space="preserve">  Densitómetros</t>
  </si>
  <si>
    <t xml:space="preserve">  S. hemodinámica</t>
  </si>
  <si>
    <t>HOSPITAL QUIRÓN MURCIA</t>
  </si>
  <si>
    <t>968.11.50.55</t>
  </si>
  <si>
    <t>968.52.71.54</t>
  </si>
  <si>
    <t>Videobroncoscopio: 1</t>
  </si>
  <si>
    <t>Ecógrafos: 3</t>
  </si>
  <si>
    <t>Catálogo de Hospitales de la Región de Murcia  2014. (Datos a 31/12/2013)</t>
  </si>
  <si>
    <t>CÓDIGO CATÁLOG.</t>
  </si>
  <si>
    <t>NUM_RES</t>
  </si>
  <si>
    <t>968.36.95.00/968.38.12.91</t>
  </si>
  <si>
    <t>968.24.42.00/968.36.09.98</t>
  </si>
  <si>
    <t>C/ Mezquita, s/n. Paraje Los Arcos (Barrio de Santa Lucía). 30202 Cartagena</t>
  </si>
  <si>
    <t xml:space="preserve">Paraje Torre Octavio, s/n (Pozo Aledo). 30739 
San Javier </t>
  </si>
  <si>
    <t>968.77.55.50/968.77.55.69</t>
  </si>
  <si>
    <t>Ecógrafo: 1
EMG:1</t>
  </si>
  <si>
    <t>FUNDACIÓN SANTO Y REAL H. DE LA CARIDAD</t>
  </si>
  <si>
    <t>H. NTRA. SRª DEL PERPETUO SOCORRO*</t>
  </si>
  <si>
    <t>H. PERPETUO SOCORRO ALAMEDA*</t>
  </si>
  <si>
    <t>Alameda de San Antón, 6. 30205 Cartagena</t>
  </si>
  <si>
    <t>C/ Antonio Rocamora, 4. Edif. Ibermutuamur (Espinardo). 30100 Murcia</t>
  </si>
  <si>
    <t>MATEP**</t>
  </si>
  <si>
    <t>Avda. Concejal Mariano Henarejos, nº 13. 30740 San Pedro del Pinatar</t>
  </si>
  <si>
    <t>Paraje Los Pinos, s/n (Perín). 30396 Cartagena</t>
  </si>
  <si>
    <t>*Estos 2 centros hospitalarios tienen unidad de gestión y presupuesto conjunto.       **MATEP: Mutua de Accidentes de Trabajo y Enfermedad Profesional</t>
  </si>
  <si>
    <t>*Estos 2 centros hospitalarios tienen unidad de gestión y presupuesto conjunto.</t>
  </si>
  <si>
    <r>
      <t xml:space="preserve"> Angiógrafos:2</t>
    </r>
    <r>
      <rPr>
        <sz val="18"/>
        <color indexed="10"/>
        <rFont val="Arial"/>
        <family val="2"/>
      </rPr>
      <t xml:space="preserve">
</t>
    </r>
    <r>
      <rPr>
        <sz val="18"/>
        <rFont val="Arial"/>
        <family val="2"/>
      </rPr>
      <t>Tomógrafo de coherencia óptica:1</t>
    </r>
  </si>
  <si>
    <t>Núm.</t>
  </si>
  <si>
    <r>
      <t>Núm.</t>
    </r>
    <r>
      <rPr>
        <b/>
        <vertAlign val="superscript"/>
        <sz val="10"/>
        <rFont val="Arial"/>
        <family val="2"/>
      </rPr>
      <t>1</t>
    </r>
  </si>
  <si>
    <t xml:space="preserve">  Angiog. sustrac. dig.</t>
  </si>
  <si>
    <r>
      <t>2</t>
    </r>
    <r>
      <rPr>
        <sz val="8"/>
        <rFont val="Arial"/>
        <family val="2"/>
      </rPr>
      <t xml:space="preserve"> La tasa en camas instaladas es por 1.000 habitantes, en el resto es por 1.000.000 habitantes. Población: Cifras de Población, INE.</t>
    </r>
  </si>
  <si>
    <r>
      <t>2</t>
    </r>
    <r>
      <rPr>
        <sz val="8"/>
        <rFont val="Arial"/>
        <family val="2"/>
      </rPr>
      <t xml:space="preserve"> La tasa en camas instaladas es por 1.000 habitantes, en el resto es por 1.000.000 habitantes. Población: Cifras de Población, INE (hasta el año 2013 se tomaban las Estimaciones de la Población Actual, INE).</t>
    </r>
  </si>
  <si>
    <t>HOSPITAL DE LA CARIDAD - LOS PINOS</t>
  </si>
  <si>
    <t>Catálogo de Hospitales de la Región de Murcia  2015. (Datos a 31/12/2014)</t>
  </si>
  <si>
    <t>H. COMARCAL DEL NOROESTE</t>
  </si>
  <si>
    <t>FUNDACIÓN HOSPITAL REAL PIEDAD</t>
  </si>
  <si>
    <t>968.16.87.16/968.16.87.63</t>
  </si>
  <si>
    <t>Fuente: Servicio de Planificación y Financiación Sanitaria, Dirección General de Planificación Sociosanitaria, Farmacia y Atención al Ciudadano. Consejería de Sanidad y Política Social. Disponible en www.murciasalud.es/planificacion</t>
  </si>
  <si>
    <t xml:space="preserve">      Gráfico 8. Aceleradores de partículas</t>
  </si>
  <si>
    <t xml:space="preserve">      Gráfico 9. Mamógrafos</t>
  </si>
  <si>
    <t xml:space="preserve">      Gráfico 10. Densitómetros Óseos</t>
  </si>
  <si>
    <t xml:space="preserve">      Gráfico 7. Equipos de Litotricia por Ondas de Choque</t>
  </si>
  <si>
    <t xml:space="preserve">      Gráfico 11. Equipos de Hemodiálisis</t>
  </si>
  <si>
    <t>4.2. PRIVADOS</t>
  </si>
  <si>
    <t>4.3. TOTAL</t>
  </si>
  <si>
    <t>SANTO Y REAL HOSPITAL DE CARIDAD</t>
  </si>
  <si>
    <t>868.04.29.68</t>
  </si>
  <si>
    <t>Equipo de Urodinamia: 1</t>
  </si>
  <si>
    <t>Catálogo de Hospitales de la Región de Murcia  2016. (Datos a 31/12/2015)</t>
  </si>
  <si>
    <t>EMG:1</t>
  </si>
  <si>
    <t>968.46.86.00/968.47.16.78</t>
  </si>
  <si>
    <t>968.88.55.50/968.88.42.58</t>
  </si>
  <si>
    <t>Equipo terapia electroconvulsiva:1
ECG:1 Desfibrilador:1 Carro Parada:1</t>
  </si>
  <si>
    <t>Fuente: Servicio de Planificación y Financiación Sanitaria, Dirección General de Planificación, Investigación, Farmacia y Atención al Ciudadano. Consejería de Sanidad. Disponible en www.murciasalud.es/planificacion</t>
  </si>
  <si>
    <t>HOSPITAL QUIRÓNSALUD</t>
  </si>
  <si>
    <t>CLÍNICA BELÉN GRUPO HLA</t>
  </si>
  <si>
    <t>Equipo de Urodinamia-láser: 1</t>
  </si>
  <si>
    <t>Catálogo de Hospitales de la Región de Murcia  2017. (Datos a 31/12/2016)</t>
  </si>
  <si>
    <t>Equipo terapia electroconvulsiva:1</t>
  </si>
  <si>
    <t>Ortopantomógrafo: 1
Láser cirugía refractiva: 1</t>
  </si>
  <si>
    <t>* Estos recursos se incluyeron en el cuestionario del Catálogo a partir de 2007.  Fuente: Servicio de Planificacion y Financiación Sanitaria.</t>
  </si>
  <si>
    <t>968.32.50.00</t>
  </si>
  <si>
    <t>Catálogo de Hospitales de la Región de Murcia  2018. (Datos a 31/12/2017)</t>
  </si>
  <si>
    <t xml:space="preserve">             H. SANTA MARÍA DEL ROSELL</t>
  </si>
  <si>
    <t xml:space="preserve">CENTRO MÉDICO VIRGEN DEL ALCAZAR </t>
  </si>
  <si>
    <t>HOSPITAL QUIRÓNSALUD MURCIA</t>
  </si>
  <si>
    <t xml:space="preserve">Ortopantomógrafo: 1
</t>
  </si>
  <si>
    <t>Electromiógrafo: 2
Polisomnógrafo: 1</t>
  </si>
  <si>
    <t>RESIDENCIA ANCIANOS VILLADEMAR</t>
  </si>
  <si>
    <t>Fuente: Servicio de Planificación y Financiación Sanitaria, Dirección General de Planificación, Investigación, Farmacia y Atención al Ciudadano. Consejería de Salud. Disponible en www.murciasalud.es/planificacion</t>
  </si>
  <si>
    <t>5.1. PÚBLICOS</t>
  </si>
  <si>
    <t>5.2. PRIVADOS</t>
  </si>
  <si>
    <t>5.3. TOTAL</t>
  </si>
  <si>
    <r>
      <t>1</t>
    </r>
    <r>
      <rPr>
        <sz val="8"/>
        <rFont val="Arial"/>
        <family val="2"/>
      </rPr>
      <t xml:space="preserve"> Los Complejos Hospitalarios se contabilizan como un solo hospital.</t>
    </r>
  </si>
  <si>
    <t>HOSPITAL VIRGEN DEL ALCÁZAR DE LORCA</t>
  </si>
  <si>
    <t>HOSPITAL C.M.V. CARIDAD CARTAGENA</t>
  </si>
  <si>
    <t>868.09.18.56</t>
  </si>
  <si>
    <t>HOSPITAL DE CUIDADOS MEDIOS VILLADEMAR</t>
  </si>
  <si>
    <t>C/ Jorge Juan, nº 30. 30204 Cartagena</t>
  </si>
  <si>
    <t>968.50.66.66/868.06.62.15</t>
  </si>
  <si>
    <t>Catálogo de Hospitales de la Región de Murcia  2019. (Datos a 31/12/2018)</t>
  </si>
  <si>
    <t>Catálogo de Hospitales de la Región de Murcia  2020. (Datos a 31/12/2019)</t>
  </si>
  <si>
    <t xml:space="preserve">              Gráfico 3. Total de Equipos de TAC y de Resonancia Magnética </t>
  </si>
  <si>
    <t>PRINCIPALES RESULTADOS POR FINALIDAD ASISTENCIAL</t>
  </si>
  <si>
    <t>RESULTADOS POR FINALIDAD ASISTENCIAL</t>
  </si>
  <si>
    <t>HOSPITAL LA VEGA GRUPO HLA</t>
  </si>
  <si>
    <t>Catálogo de Hospitales de la Región de Murcia  2021. (Datos a 31/12/2020)</t>
  </si>
  <si>
    <r>
      <t xml:space="preserve"> Angiógrafos:1</t>
    </r>
    <r>
      <rPr>
        <sz val="18"/>
        <color indexed="10"/>
        <rFont val="Arial"/>
        <family val="2"/>
      </rPr>
      <t xml:space="preserve">
</t>
    </r>
    <r>
      <rPr>
        <sz val="18"/>
        <rFont val="Arial"/>
        <family val="2"/>
      </rPr>
      <t>Tomógrafo de coherencia óptica:1</t>
    </r>
  </si>
  <si>
    <t xml:space="preserve"> Tomógrafo de coherencia óptica:1
Angiógrafos:1</t>
  </si>
  <si>
    <t>HOSPITAL  LA VEGA GRUPO HLA</t>
  </si>
  <si>
    <t>MCSS**</t>
  </si>
  <si>
    <t>*Estos 2 centros hospitalarios tienen unidad de gestión y presupuesto conjunto.       **MCSS: Mutuas Coloboradoras con la Seguridad Social.</t>
  </si>
  <si>
    <t>FINALIDAD ASISTENC.</t>
  </si>
  <si>
    <t xml:space="preserve">  Resto hospitales</t>
  </si>
  <si>
    <t>Fuente: Estadística de Centros Sanitarios de Atención Especializada, Ministerio de Sanidad.</t>
  </si>
  <si>
    <t xml:space="preserve">              SMS</t>
  </si>
  <si>
    <t>SMS</t>
  </si>
  <si>
    <t>3.1. SMS</t>
  </si>
  <si>
    <t>Hospitales SMS</t>
  </si>
  <si>
    <t>4.1. SMS</t>
  </si>
  <si>
    <t>CATÁLOGO DE HOSPITALES. REGIÓN DE MURCIA. 2021. (Datos a 31/12/2020).</t>
  </si>
  <si>
    <t>CATÁLOGO DE HOSPITALES. REGIÓN DE MURCIA. EVOLUCIÓN 2012-2021. (Datos a 31/12 del año anterior).</t>
  </si>
  <si>
    <t>CATÁLOGO DE HOSPITALES. REGIÓN DE MURCIA. EVOLUCIÓN 2005-2011. (Datos a 31/12 del año anterior).</t>
  </si>
  <si>
    <t>RESULTADOS NACIONALES. EVOLUCIÓN 2017-2020. (Datos a 31/12 del año anterior).</t>
  </si>
  <si>
    <t>EVOLUCIÓN 2012-2021</t>
  </si>
  <si>
    <t>EVOLUCIÓN 2005-2011</t>
  </si>
  <si>
    <t>RESULTADOS NACIONALES. EVOLUCIÓN 2017-2020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</si>
</sst>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.0"/>
    <numFmt numFmtId="165" formatCode="[&lt;=9999999]###\-####;\(###\)\ ###\-####"/>
    <numFmt numFmtId="166" formatCode="#,##0.0"/>
    <numFmt numFmtId="167" formatCode="0.0000"/>
    <numFmt numFmtId="168" formatCode="0.00000"/>
    <numFmt numFmtId="169" formatCode="0.000000"/>
    <numFmt numFmtId="170" formatCode="0.000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30"/>
      <name val="Arial"/>
      <family val="2"/>
    </font>
    <font>
      <b/>
      <sz val="16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9"/>
      <name val="Arial"/>
      <family val="2"/>
    </font>
    <font>
      <sz val="18"/>
      <name val="Arial"/>
      <family val="2"/>
    </font>
    <font>
      <u/>
      <sz val="25"/>
      <color indexed="12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22"/>
      <name val="Arial"/>
      <family val="2"/>
    </font>
    <font>
      <b/>
      <sz val="40"/>
      <color indexed="10"/>
      <name val="Arial"/>
      <family val="2"/>
    </font>
    <font>
      <b/>
      <sz val="40"/>
      <name val="Arial"/>
      <family val="2"/>
    </font>
    <font>
      <b/>
      <sz val="38"/>
      <name val="Arial"/>
      <family val="2"/>
    </font>
    <font>
      <sz val="17.5"/>
      <name val="Arial"/>
      <family val="2"/>
    </font>
    <font>
      <sz val="17"/>
      <name val="Arial"/>
      <family val="2"/>
    </font>
    <font>
      <b/>
      <sz val="48"/>
      <name val="Arial"/>
      <family val="2"/>
    </font>
    <font>
      <b/>
      <sz val="50"/>
      <name val="Arial"/>
      <family val="2"/>
    </font>
    <font>
      <sz val="5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9"/>
      <name val="Arial"/>
      <family val="2"/>
    </font>
    <font>
      <sz val="18"/>
      <color indexed="10"/>
      <name val="Arial"/>
      <family val="2"/>
    </font>
    <font>
      <sz val="24"/>
      <color indexed="10"/>
      <name val="Arial"/>
      <family val="2"/>
    </font>
    <font>
      <sz val="11"/>
      <color indexed="12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u/>
      <sz val="10"/>
      <color indexed="12"/>
      <name val="Arial"/>
      <family val="2"/>
    </font>
    <font>
      <b/>
      <sz val="11"/>
      <color indexed="12"/>
      <name val="Arial"/>
      <family val="2"/>
    </font>
    <font>
      <u/>
      <sz val="10"/>
      <color theme="10"/>
      <name val="Arial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 applyAlignment="1"/>
    <xf numFmtId="0" fontId="0" fillId="0" borderId="0" xfId="0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6" fillId="0" borderId="5" xfId="0" applyFont="1" applyBorder="1"/>
    <xf numFmtId="0" fontId="7" fillId="0" borderId="0" xfId="0" applyFont="1"/>
    <xf numFmtId="1" fontId="0" fillId="0" borderId="0" xfId="0" applyNumberFormat="1" applyAlignment="1">
      <alignment horizontal="center"/>
    </xf>
    <xf numFmtId="1" fontId="0" fillId="0" borderId="5" xfId="0" applyNumberForma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2" fontId="0" fillId="0" borderId="0" xfId="0" applyNumberFormat="1"/>
    <xf numFmtId="0" fontId="6" fillId="0" borderId="5" xfId="0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vertical="top"/>
    </xf>
    <xf numFmtId="0" fontId="9" fillId="0" borderId="0" xfId="0" applyFont="1" applyFill="1"/>
    <xf numFmtId="0" fontId="11" fillId="0" borderId="0" xfId="0" applyFont="1" applyFill="1" applyAlignment="1"/>
    <xf numFmtId="0" fontId="12" fillId="0" borderId="0" xfId="0" applyFont="1" applyFill="1" applyAlignment="1"/>
    <xf numFmtId="0" fontId="14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18" fillId="0" borderId="0" xfId="2" applyFont="1" applyFill="1" applyAlignment="1" applyProtection="1"/>
    <xf numFmtId="3" fontId="6" fillId="0" borderId="0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0" fontId="15" fillId="0" borderId="0" xfId="0" applyFont="1" applyFill="1"/>
    <xf numFmtId="0" fontId="20" fillId="0" borderId="0" xfId="0" applyFont="1" applyFill="1"/>
    <xf numFmtId="0" fontId="15" fillId="0" borderId="2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/>
    </xf>
    <xf numFmtId="0" fontId="22" fillId="0" borderId="8" xfId="0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4" fillId="0" borderId="0" xfId="2" quotePrefix="1" applyAlignment="1" applyProtection="1"/>
    <xf numFmtId="0" fontId="13" fillId="0" borderId="0" xfId="0" applyFont="1" applyFill="1" applyAlignment="1">
      <alignment horizontal="left"/>
    </xf>
    <xf numFmtId="0" fontId="26" fillId="0" borderId="2" xfId="0" applyFont="1" applyFill="1" applyBorder="1" applyAlignment="1">
      <alignment horizontal="left" vertical="center" wrapText="1"/>
    </xf>
    <xf numFmtId="168" fontId="0" fillId="0" borderId="0" xfId="0" applyNumberFormat="1"/>
    <xf numFmtId="168" fontId="0" fillId="0" borderId="0" xfId="0" applyNumberFormat="1" applyBorder="1" applyAlignment="1">
      <alignment horizontal="center"/>
    </xf>
    <xf numFmtId="169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165" fontId="15" fillId="0" borderId="12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21" fillId="0" borderId="0" xfId="0" applyFont="1" applyFill="1" applyAlignment="1"/>
    <xf numFmtId="0" fontId="9" fillId="0" borderId="0" xfId="0" applyFont="1" applyFill="1" applyAlignment="1"/>
    <xf numFmtId="0" fontId="31" fillId="0" borderId="0" xfId="0" applyFont="1" applyFill="1" applyBorder="1"/>
    <xf numFmtId="166" fontId="0" fillId="0" borderId="0" xfId="0" applyNumberFormat="1" applyBorder="1" applyAlignment="1">
      <alignment horizontal="center"/>
    </xf>
    <xf numFmtId="166" fontId="0" fillId="0" borderId="0" xfId="0" applyNumberFormat="1"/>
    <xf numFmtId="164" fontId="0" fillId="0" borderId="0" xfId="0" applyNumberFormat="1"/>
    <xf numFmtId="0" fontId="0" fillId="0" borderId="0" xfId="0" applyFill="1" applyBorder="1"/>
    <xf numFmtId="3" fontId="1" fillId="0" borderId="0" xfId="0" applyNumberFormat="1" applyFont="1" applyAlignment="1">
      <alignment horizontal="center" vertical="justify"/>
    </xf>
    <xf numFmtId="3" fontId="1" fillId="0" borderId="4" xfId="0" applyNumberFormat="1" applyFont="1" applyBorder="1" applyAlignment="1">
      <alignment horizontal="center" vertical="justify"/>
    </xf>
    <xf numFmtId="0" fontId="0" fillId="3" borderId="0" xfId="0" applyFill="1"/>
    <xf numFmtId="0" fontId="0" fillId="0" borderId="15" xfId="0" applyFill="1" applyBorder="1"/>
    <xf numFmtId="0" fontId="0" fillId="0" borderId="16" xfId="0" applyFill="1" applyBorder="1"/>
    <xf numFmtId="0" fontId="33" fillId="0" borderId="16" xfId="0" applyFont="1" applyBorder="1"/>
    <xf numFmtId="0" fontId="35" fillId="0" borderId="2" xfId="0" applyFont="1" applyFill="1" applyBorder="1" applyAlignment="1">
      <alignment horizontal="center" vertical="center" wrapText="1"/>
    </xf>
    <xf numFmtId="3" fontId="0" fillId="0" borderId="0" xfId="0" applyNumberFormat="1"/>
    <xf numFmtId="167" fontId="0" fillId="0" borderId="0" xfId="0" applyNumberFormat="1"/>
    <xf numFmtId="0" fontId="4" fillId="0" borderId="0" xfId="2" applyAlignment="1" applyProtection="1"/>
    <xf numFmtId="0" fontId="0" fillId="0" borderId="0" xfId="0" applyAlignment="1"/>
    <xf numFmtId="0" fontId="22" fillId="0" borderId="6" xfId="0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65" fontId="22" fillId="0" borderId="3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7" fillId="0" borderId="0" xfId="0" applyFont="1"/>
    <xf numFmtId="0" fontId="17" fillId="0" borderId="0" xfId="0" applyFont="1" applyFill="1"/>
    <xf numFmtId="0" fontId="13" fillId="0" borderId="0" xfId="0" applyFont="1" applyFill="1" applyAlignment="1"/>
    <xf numFmtId="0" fontId="36" fillId="0" borderId="0" xfId="2" applyFont="1" applyAlignment="1" applyProtection="1">
      <alignment horizontal="center"/>
    </xf>
    <xf numFmtId="0" fontId="5" fillId="2" borderId="2" xfId="0" applyFont="1" applyFill="1" applyBorder="1" applyAlignment="1">
      <alignment horizontal="center"/>
    </xf>
    <xf numFmtId="170" fontId="0" fillId="0" borderId="0" xfId="0" applyNumberFormat="1"/>
    <xf numFmtId="3" fontId="6" fillId="0" borderId="0" xfId="0" applyNumberFormat="1" applyFont="1" applyAlignment="1">
      <alignment horizontal="center" vertical="justify"/>
    </xf>
    <xf numFmtId="3" fontId="6" fillId="0" borderId="4" xfId="0" applyNumberFormat="1" applyFont="1" applyBorder="1" applyAlignment="1">
      <alignment horizontal="center" vertical="justify"/>
    </xf>
    <xf numFmtId="0" fontId="0" fillId="0" borderId="0" xfId="0" applyAlignment="1"/>
    <xf numFmtId="0" fontId="41" fillId="0" borderId="0" xfId="2" applyFont="1" applyAlignment="1" applyProtection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9" fillId="0" borderId="0" xfId="5" applyFont="1" applyFill="1" applyAlignment="1">
      <alignment horizontal="left"/>
    </xf>
    <xf numFmtId="0" fontId="10" fillId="0" borderId="0" xfId="5" applyFont="1" applyFill="1" applyAlignment="1">
      <alignment vertical="top"/>
    </xf>
    <xf numFmtId="0" fontId="9" fillId="0" borderId="0" xfId="5" applyFont="1" applyFill="1"/>
    <xf numFmtId="0" fontId="11" fillId="0" borderId="0" xfId="5" applyFont="1" applyFill="1" applyAlignment="1"/>
    <xf numFmtId="0" fontId="12" fillId="0" borderId="0" xfId="5" applyFont="1" applyFill="1" applyAlignment="1"/>
    <xf numFmtId="0" fontId="15" fillId="0" borderId="0" xfId="5" applyFont="1" applyFill="1"/>
    <xf numFmtId="0" fontId="17" fillId="0" borderId="0" xfId="5" applyFont="1" applyFill="1"/>
    <xf numFmtId="0" fontId="9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165" fontId="14" fillId="0" borderId="1" xfId="5" applyNumberFormat="1" applyFont="1" applyFill="1" applyBorder="1" applyAlignment="1">
      <alignment horizontal="center" vertical="center" wrapText="1"/>
    </xf>
    <xf numFmtId="0" fontId="9" fillId="0" borderId="0" xfId="5" applyFont="1" applyFill="1" applyAlignment="1">
      <alignment horizontal="center"/>
    </xf>
    <xf numFmtId="0" fontId="14" fillId="0" borderId="2" xfId="5" applyFont="1" applyFill="1" applyBorder="1" applyAlignment="1">
      <alignment horizontal="left" vertical="center" wrapText="1"/>
    </xf>
    <xf numFmtId="0" fontId="22" fillId="0" borderId="6" xfId="5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wrapText="1"/>
    </xf>
    <xf numFmtId="165" fontId="22" fillId="0" borderId="2" xfId="5" applyNumberFormat="1" applyFont="1" applyFill="1" applyBorder="1" applyAlignment="1">
      <alignment horizontal="center" vertical="center" wrapText="1"/>
    </xf>
    <xf numFmtId="0" fontId="22" fillId="0" borderId="2" xfId="5" applyFont="1" applyFill="1" applyBorder="1" applyAlignment="1">
      <alignment horizontal="center" vertical="center" wrapText="1"/>
    </xf>
    <xf numFmtId="0" fontId="21" fillId="0" borderId="2" xfId="5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left" vertical="center" wrapText="1"/>
    </xf>
    <xf numFmtId="0" fontId="35" fillId="0" borderId="2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left" vertical="center" wrapText="1"/>
    </xf>
    <xf numFmtId="0" fontId="14" fillId="0" borderId="10" xfId="5" applyFont="1" applyFill="1" applyBorder="1" applyAlignment="1">
      <alignment horizontal="left" vertical="center" wrapText="1"/>
    </xf>
    <xf numFmtId="0" fontId="22" fillId="0" borderId="1" xfId="5" applyFont="1" applyFill="1" applyBorder="1" applyAlignment="1">
      <alignment horizontal="center" vertical="center" wrapText="1"/>
    </xf>
    <xf numFmtId="0" fontId="22" fillId="0" borderId="17" xfId="5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165" fontId="22" fillId="0" borderId="1" xfId="5" applyNumberFormat="1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left" vertical="center" wrapText="1"/>
    </xf>
    <xf numFmtId="0" fontId="14" fillId="0" borderId="11" xfId="5" applyFont="1" applyFill="1" applyBorder="1" applyAlignment="1">
      <alignment horizontal="left" vertical="center" wrapText="1"/>
    </xf>
    <xf numFmtId="0" fontId="15" fillId="0" borderId="12" xfId="5" applyFont="1" applyFill="1" applyBorder="1" applyAlignment="1">
      <alignment horizontal="center" vertical="center" wrapText="1"/>
    </xf>
    <xf numFmtId="0" fontId="22" fillId="0" borderId="8" xfId="5" applyFont="1" applyFill="1" applyBorder="1" applyAlignment="1">
      <alignment horizontal="center" vertical="center" wrapText="1"/>
    </xf>
    <xf numFmtId="165" fontId="15" fillId="0" borderId="12" xfId="5" applyNumberFormat="1" applyFont="1" applyFill="1" applyBorder="1" applyAlignment="1">
      <alignment horizontal="center" vertical="center" wrapText="1"/>
    </xf>
    <xf numFmtId="0" fontId="16" fillId="0" borderId="12" xfId="5" applyFont="1" applyFill="1" applyBorder="1" applyAlignment="1">
      <alignment horizontal="center" vertical="center" wrapText="1"/>
    </xf>
    <xf numFmtId="0" fontId="21" fillId="0" borderId="12" xfId="5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left" vertical="center" wrapText="1"/>
    </xf>
    <xf numFmtId="0" fontId="14" fillId="0" borderId="13" xfId="5" applyFont="1" applyFill="1" applyBorder="1" applyAlignment="1">
      <alignment horizontal="left" vertical="center" wrapText="1"/>
    </xf>
    <xf numFmtId="0" fontId="22" fillId="0" borderId="3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wrapText="1"/>
    </xf>
    <xf numFmtId="165" fontId="22" fillId="0" borderId="3" xfId="5" applyNumberFormat="1" applyFont="1" applyFill="1" applyBorder="1" applyAlignment="1">
      <alignment horizontal="center" vertical="center" wrapText="1"/>
    </xf>
    <xf numFmtId="0" fontId="21" fillId="0" borderId="3" xfId="5" applyFont="1" applyFill="1" applyBorder="1" applyAlignment="1">
      <alignment horizontal="center" vertical="center" wrapText="1"/>
    </xf>
    <xf numFmtId="0" fontId="21" fillId="0" borderId="3" xfId="5" applyFont="1" applyFill="1" applyBorder="1" applyAlignment="1">
      <alignment horizontal="left" vertical="center" wrapText="1"/>
    </xf>
    <xf numFmtId="0" fontId="21" fillId="0" borderId="2" xfId="5" applyFont="1" applyFill="1" applyBorder="1" applyAlignment="1">
      <alignment horizontal="left" vertical="center" wrapText="1"/>
    </xf>
    <xf numFmtId="0" fontId="15" fillId="0" borderId="2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5" fillId="0" borderId="0" xfId="5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horizontal="left" vertical="center" wrapText="1"/>
    </xf>
    <xf numFmtId="0" fontId="21" fillId="0" borderId="0" xfId="5" applyFont="1" applyFill="1" applyAlignment="1">
      <alignment horizontal="left"/>
    </xf>
    <xf numFmtId="0" fontId="22" fillId="0" borderId="8" xfId="5" applyFont="1" applyFill="1" applyBorder="1" applyAlignment="1">
      <alignment horizontal="left"/>
    </xf>
    <xf numFmtId="0" fontId="22" fillId="0" borderId="0" xfId="5" applyFont="1" applyFill="1"/>
    <xf numFmtId="0" fontId="22" fillId="0" borderId="0" xfId="5" applyFont="1" applyFill="1" applyAlignment="1">
      <alignment horizontal="left"/>
    </xf>
    <xf numFmtId="0" fontId="21" fillId="0" borderId="0" xfId="5" applyFont="1" applyFill="1" applyAlignment="1"/>
    <xf numFmtId="0" fontId="9" fillId="0" borderId="0" xfId="5" applyFont="1" applyFill="1" applyAlignment="1"/>
    <xf numFmtId="0" fontId="15" fillId="0" borderId="0" xfId="5" applyFont="1" applyFill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0" borderId="0" xfId="2" applyAlignment="1" applyProtection="1"/>
    <xf numFmtId="0" fontId="0" fillId="0" borderId="0" xfId="0" applyAlignment="1"/>
    <xf numFmtId="0" fontId="5" fillId="2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Border="1" applyAlignment="1"/>
    <xf numFmtId="3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164" fontId="0" fillId="0" borderId="23" xfId="0" applyNumberFormat="1" applyBorder="1" applyAlignment="1">
      <alignment horizontal="center"/>
    </xf>
    <xf numFmtId="0" fontId="43" fillId="0" borderId="0" xfId="2" applyFont="1" applyAlignment="1" applyProtection="1"/>
    <xf numFmtId="0" fontId="43" fillId="0" borderId="0" xfId="2" applyFont="1" applyAlignment="1" applyProtection="1">
      <alignment horizontal="center"/>
    </xf>
    <xf numFmtId="0" fontId="5" fillId="2" borderId="2" xfId="0" applyFont="1" applyFill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3" fillId="0" borderId="0" xfId="2" applyFont="1" applyAlignment="1" applyProtection="1"/>
    <xf numFmtId="0" fontId="43" fillId="0" borderId="0" xfId="2" applyFont="1" applyAlignment="1" applyProtection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0" xfId="0" applyAlignment="1"/>
    <xf numFmtId="0" fontId="5" fillId="2" borderId="2" xfId="0" applyFont="1" applyFill="1" applyBorder="1" applyAlignment="1">
      <alignment horizontal="center"/>
    </xf>
    <xf numFmtId="0" fontId="4" fillId="0" borderId="0" xfId="2" applyAlignment="1" applyProtection="1"/>
    <xf numFmtId="0" fontId="4" fillId="0" borderId="0" xfId="2" applyBorder="1" applyAlignment="1" applyProtection="1"/>
    <xf numFmtId="0" fontId="0" fillId="0" borderId="0" xfId="0" applyAlignment="1"/>
    <xf numFmtId="0" fontId="0" fillId="0" borderId="24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45" fillId="0" borderId="0" xfId="0" applyFont="1" applyBorder="1" applyAlignment="1">
      <alignment horizontal="center" vertical="top" wrapText="1"/>
    </xf>
    <xf numFmtId="3" fontId="46" fillId="0" borderId="0" xfId="0" applyNumberFormat="1" applyFont="1" applyBorder="1" applyAlignment="1">
      <alignment horizontal="center" vertical="top" wrapText="1"/>
    </xf>
    <xf numFmtId="3" fontId="45" fillId="0" borderId="23" xfId="0" applyNumberFormat="1" applyFont="1" applyBorder="1" applyAlignment="1">
      <alignment horizontal="center" vertical="top" wrapText="1"/>
    </xf>
    <xf numFmtId="0" fontId="45" fillId="0" borderId="23" xfId="0" applyFont="1" applyBorder="1" applyAlignment="1">
      <alignment horizontal="center" vertical="top" wrapText="1"/>
    </xf>
    <xf numFmtId="3" fontId="45" fillId="0" borderId="0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 wrapText="1"/>
    </xf>
    <xf numFmtId="3" fontId="0" fillId="0" borderId="0" xfId="0" applyNumberFormat="1" applyAlignment="1"/>
    <xf numFmtId="166" fontId="0" fillId="0" borderId="0" xfId="0" applyNumberFormat="1" applyAlignment="1"/>
    <xf numFmtId="0" fontId="0" fillId="0" borderId="24" xfId="0" applyBorder="1" applyAlignment="1"/>
    <xf numFmtId="164" fontId="0" fillId="0" borderId="24" xfId="0" applyNumberFormat="1" applyBorder="1" applyAlignment="1"/>
    <xf numFmtId="164" fontId="45" fillId="0" borderId="0" xfId="0" applyNumberFormat="1" applyFont="1" applyBorder="1" applyAlignment="1">
      <alignment horizontal="center" vertical="top" wrapText="1"/>
    </xf>
    <xf numFmtId="164" fontId="45" fillId="0" borderId="23" xfId="0" applyNumberFormat="1" applyFont="1" applyBorder="1" applyAlignment="1">
      <alignment horizontal="center" vertical="top" wrapText="1"/>
    </xf>
    <xf numFmtId="0" fontId="43" fillId="0" borderId="0" xfId="2" applyFont="1" applyAlignment="1" applyProtection="1"/>
    <xf numFmtId="0" fontId="0" fillId="0" borderId="23" xfId="0" applyBorder="1"/>
    <xf numFmtId="0" fontId="43" fillId="0" borderId="0" xfId="2" applyFont="1" applyAlignment="1" applyProtection="1"/>
    <xf numFmtId="0" fontId="43" fillId="0" borderId="0" xfId="2" applyFont="1" applyAlignment="1" applyProtection="1"/>
    <xf numFmtId="0" fontId="38" fillId="0" borderId="4" xfId="0" applyFont="1" applyBorder="1" applyAlignment="1"/>
    <xf numFmtId="0" fontId="39" fillId="0" borderId="4" xfId="0" applyFont="1" applyBorder="1" applyAlignment="1"/>
    <xf numFmtId="0" fontId="43" fillId="0" borderId="0" xfId="2" applyFont="1" applyAlignment="1" applyProtection="1"/>
    <xf numFmtId="0" fontId="0" fillId="0" borderId="0" xfId="0" applyAlignment="1"/>
    <xf numFmtId="0" fontId="24" fillId="0" borderId="0" xfId="5" applyFont="1" applyFill="1" applyAlignment="1">
      <alignment horizontal="center" vertical="top"/>
    </xf>
    <xf numFmtId="0" fontId="25" fillId="0" borderId="0" xfId="5" applyFont="1" applyFill="1" applyAlignment="1">
      <alignment horizontal="center"/>
    </xf>
    <xf numFmtId="0" fontId="28" fillId="0" borderId="23" xfId="5" applyFont="1" applyFill="1" applyBorder="1" applyAlignment="1">
      <alignment horizontal="center" vertical="top"/>
    </xf>
    <xf numFmtId="0" fontId="29" fillId="0" borderId="23" xfId="5" applyFont="1" applyFill="1" applyBorder="1" applyAlignment="1">
      <alignment horizontal="center" vertical="top"/>
    </xf>
    <xf numFmtId="0" fontId="30" fillId="0" borderId="23" xfId="5" applyFont="1" applyBorder="1" applyAlignment="1">
      <alignment horizontal="center" vertical="top"/>
    </xf>
    <xf numFmtId="0" fontId="4" fillId="0" borderId="0" xfId="2" applyFont="1" applyAlignment="1" applyProtection="1"/>
    <xf numFmtId="0" fontId="5" fillId="2" borderId="2" xfId="0" applyFont="1" applyFill="1" applyBorder="1" applyAlignment="1">
      <alignment horizontal="center"/>
    </xf>
    <xf numFmtId="0" fontId="4" fillId="0" borderId="0" xfId="2" applyAlignment="1" applyProtection="1"/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19" xfId="2" applyFill="1" applyBorder="1" applyAlignment="1" applyProtection="1"/>
    <xf numFmtId="0" fontId="0" fillId="0" borderId="20" xfId="0" applyBorder="1" applyAlignment="1"/>
    <xf numFmtId="0" fontId="4" fillId="3" borderId="0" xfId="2" applyFill="1" applyAlignment="1" applyProtection="1"/>
    <xf numFmtId="0" fontId="0" fillId="0" borderId="6" xfId="0" applyBorder="1" applyAlignment="1">
      <alignment horizontal="center"/>
    </xf>
    <xf numFmtId="0" fontId="4" fillId="0" borderId="16" xfId="2" applyFill="1" applyBorder="1" applyAlignment="1" applyProtection="1"/>
    <xf numFmtId="0" fontId="0" fillId="0" borderId="16" xfId="0" applyFill="1" applyBorder="1" applyAlignment="1"/>
    <xf numFmtId="0" fontId="0" fillId="0" borderId="19" xfId="0" applyFill="1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22" xfId="0" applyBorder="1"/>
    <xf numFmtId="0" fontId="4" fillId="0" borderId="0" xfId="2" applyBorder="1" applyAlignment="1" applyProtection="1"/>
    <xf numFmtId="0" fontId="28" fillId="0" borderId="4" xfId="5" applyFont="1" applyFill="1" applyBorder="1" applyAlignment="1">
      <alignment horizontal="center" vertical="top"/>
    </xf>
    <xf numFmtId="0" fontId="29" fillId="0" borderId="4" xfId="5" applyFont="1" applyFill="1" applyBorder="1" applyAlignment="1">
      <alignment horizontal="center" vertical="top"/>
    </xf>
    <xf numFmtId="0" fontId="30" fillId="0" borderId="4" xfId="5" applyFont="1" applyBorder="1" applyAlignment="1">
      <alignment horizontal="center" vertical="top"/>
    </xf>
    <xf numFmtId="0" fontId="24" fillId="0" borderId="0" xfId="0" applyFont="1" applyFill="1" applyAlignment="1">
      <alignment horizontal="center" vertical="top"/>
    </xf>
    <xf numFmtId="0" fontId="25" fillId="0" borderId="0" xfId="0" applyFont="1" applyFill="1" applyAlignment="1">
      <alignment horizontal="center"/>
    </xf>
    <xf numFmtId="0" fontId="28" fillId="0" borderId="4" xfId="0" applyFont="1" applyFill="1" applyBorder="1" applyAlignment="1">
      <alignment horizontal="center" vertical="top"/>
    </xf>
    <xf numFmtId="0" fontId="29" fillId="0" borderId="4" xfId="0" applyFont="1" applyFill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</cellXfs>
  <cellStyles count="8">
    <cellStyle name="Euro" xfId="1"/>
    <cellStyle name="Hipervínculo" xfId="2" builtinId="8"/>
    <cellStyle name="Hipervínculo 2" xfId="3"/>
    <cellStyle name="Hipervínculo 2 2" xfId="6"/>
    <cellStyle name="Hipervínculo 3" xfId="4"/>
    <cellStyle name="Hipervínculo 4" xfId="7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4. TOTAL DE GAMMACÁMARAS, SPECT Y PET EN LOS HOSPITALES DE LA REGIÓN DE MURCIA      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6.902368250158239E-2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14725938583621E-2"/>
          <c:y val="0.28417266187050361"/>
          <c:w val="0.74951724237654738"/>
          <c:h val="0.45683453237410071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graficos'!$B$114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4"/>
            <c:marker>
              <c:symbol val="square"/>
              <c:size val="5"/>
            </c:marker>
            <c:bubble3D val="0"/>
            <c:spPr>
              <a:ln w="12700">
                <a:solidFill>
                  <a:srgbClr val="FF00FF"/>
                </a:solidFill>
                <a:prstDash val="solid"/>
              </a:ln>
            </c:spPr>
          </c:dPt>
          <c:dPt>
            <c:idx val="5"/>
            <c:marker>
              <c:symbol val="square"/>
              <c:size val="5"/>
            </c:marker>
            <c:bubble3D val="0"/>
            <c:spPr>
              <a:ln w="12700">
                <a:solidFill>
                  <a:srgbClr val="FF00FF"/>
                </a:solidFill>
                <a:prstDash val="solid"/>
              </a:ln>
            </c:spPr>
          </c:dPt>
          <c:dPt>
            <c:idx val="6"/>
            <c:marker>
              <c:symbol val="square"/>
              <c:size val="5"/>
            </c:marker>
            <c:bubble3D val="0"/>
            <c:spPr>
              <a:ln w="12700">
                <a:solidFill>
                  <a:srgbClr val="FF00FF"/>
                </a:solidFill>
                <a:prstDash val="solid"/>
              </a:ln>
            </c:spPr>
          </c:dPt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graficos'!$C$114:$L$114</c:f>
              <c:numCache>
                <c:formatCode>#,##0.0</c:formatCode>
                <c:ptCount val="10"/>
                <c:pt idx="0">
                  <c:v>6.116598681805022</c:v>
                </c:pt>
                <c:pt idx="1">
                  <c:v>6.0913169630317974</c:v>
                </c:pt>
                <c:pt idx="2">
                  <c:v>6.1516252593935317</c:v>
                </c:pt>
                <c:pt idx="3">
                  <c:v>6.148393527244556</c:v>
                </c:pt>
                <c:pt idx="4">
                  <c:v>6.1429128190987257</c:v>
                </c:pt>
                <c:pt idx="5">
                  <c:v>6.1241320743932341</c:v>
                </c:pt>
                <c:pt idx="6">
                  <c:v>5.427146996311575</c:v>
                </c:pt>
                <c:pt idx="7">
                  <c:v>6.0847895136089702</c:v>
                </c:pt>
                <c:pt idx="8">
                  <c:v>6.022314683340003</c:v>
                </c:pt>
                <c:pt idx="9">
                  <c:v>5.963665374760045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graficos'!$B$34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graficos'!$C$34:$L$34</c:f>
              <c:numCache>
                <c:formatCode>#,##0.0</c:formatCode>
                <c:ptCount val="10"/>
                <c:pt idx="0">
                  <c:v>5.4369766060489084</c:v>
                </c:pt>
                <c:pt idx="1">
                  <c:v>5.4145039671393755</c:v>
                </c:pt>
                <c:pt idx="2">
                  <c:v>5.4681113416831391</c:v>
                </c:pt>
                <c:pt idx="3">
                  <c:v>5.4652386908840498</c:v>
                </c:pt>
                <c:pt idx="4">
                  <c:v>5.4603669503099779</c:v>
                </c:pt>
                <c:pt idx="5">
                  <c:v>5.4436729550162086</c:v>
                </c:pt>
                <c:pt idx="6">
                  <c:v>5.427146996311575</c:v>
                </c:pt>
                <c:pt idx="7">
                  <c:v>5.4087017898746401</c:v>
                </c:pt>
                <c:pt idx="8">
                  <c:v>5.3531686074133358</c:v>
                </c:pt>
                <c:pt idx="9">
                  <c:v>5.3010358886755959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graficos'!$B$74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graficos'!$C$74:$L$74</c:f>
              <c:numCache>
                <c:formatCode>#,##0.0</c:formatCode>
                <c:ptCount val="10"/>
                <c:pt idx="0">
                  <c:v>0.67962207575611355</c:v>
                </c:pt>
                <c:pt idx="1">
                  <c:v>0.67681299589242194</c:v>
                </c:pt>
                <c:pt idx="2">
                  <c:v>0.68351391771039238</c:v>
                </c:pt>
                <c:pt idx="3">
                  <c:v>0.68315483636050622</c:v>
                </c:pt>
                <c:pt idx="4">
                  <c:v>0.68254586878874723</c:v>
                </c:pt>
                <c:pt idx="5">
                  <c:v>0.68045911937702608</c:v>
                </c:pt>
                <c:pt idx="6">
                  <c:v>0</c:v>
                </c:pt>
                <c:pt idx="7">
                  <c:v>0.67608772373433002</c:v>
                </c:pt>
                <c:pt idx="8">
                  <c:v>0.66914607592666697</c:v>
                </c:pt>
                <c:pt idx="9">
                  <c:v>0.66262948608444949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877720"/>
        <c:axId val="351878104"/>
      </c:lineChart>
      <c:catAx>
        <c:axId val="351877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87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878104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87772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70171227527923"/>
          <c:y val="0.35971223021582732"/>
          <c:w val="0.1397308694544229"/>
          <c:h val="0.3021582733812949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GRÁFICO 9. MAMÓGRAFOS EN LOS HOSPITALES DE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 REGIÓN DE MURCIA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9.5959753721712115E-2"/>
          <c:y val="2.86739354906456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4570229339378E-2"/>
          <c:y val="0.26881814522480268"/>
          <c:w val="0.74944568916942567"/>
          <c:h val="0.40860358074170006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graficos'!$B$110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graficos'!$C$110:$L$110</c:f>
              <c:numCache>
                <c:formatCode>#,##0.0</c:formatCode>
                <c:ptCount val="10"/>
                <c:pt idx="0">
                  <c:v>10.873953212097817</c:v>
                </c:pt>
                <c:pt idx="1">
                  <c:v>11.505820930171172</c:v>
                </c:pt>
                <c:pt idx="2">
                  <c:v>11.619736601076671</c:v>
                </c:pt>
                <c:pt idx="3">
                  <c:v>12.97994189084962</c:v>
                </c:pt>
                <c:pt idx="4">
                  <c:v>12.968371506986198</c:v>
                </c:pt>
                <c:pt idx="5">
                  <c:v>12.928723268163495</c:v>
                </c:pt>
                <c:pt idx="6">
                  <c:v>12.889474116239992</c:v>
                </c:pt>
                <c:pt idx="7">
                  <c:v>13.521754474686599</c:v>
                </c:pt>
                <c:pt idx="8">
                  <c:v>14.052067594460006</c:v>
                </c:pt>
                <c:pt idx="9">
                  <c:v>13.91521920777344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graficos'!$B$30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graficos'!$C$30:$L$30</c:f>
              <c:numCache>
                <c:formatCode>#,##0.0</c:formatCode>
                <c:ptCount val="10"/>
                <c:pt idx="0">
                  <c:v>7.4758428333172491</c:v>
                </c:pt>
                <c:pt idx="1">
                  <c:v>7.444942954816641</c:v>
                </c:pt>
                <c:pt idx="2">
                  <c:v>6.8351391771039243</c:v>
                </c:pt>
                <c:pt idx="3">
                  <c:v>7.5147031999655693</c:v>
                </c:pt>
                <c:pt idx="4">
                  <c:v>7.5080045566762204</c:v>
                </c:pt>
                <c:pt idx="5">
                  <c:v>7.485050313147287</c:v>
                </c:pt>
                <c:pt idx="6">
                  <c:v>7.4623271199284158</c:v>
                </c:pt>
                <c:pt idx="7">
                  <c:v>7.4369649610776296</c:v>
                </c:pt>
                <c:pt idx="8">
                  <c:v>8.0297529111200028</c:v>
                </c:pt>
                <c:pt idx="9">
                  <c:v>7.9515538330133939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graficos'!$B$70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graficos'!$C$70:$L$70</c:f>
              <c:numCache>
                <c:formatCode>#,##0.0</c:formatCode>
                <c:ptCount val="10"/>
                <c:pt idx="0">
                  <c:v>3.3981103787805678</c:v>
                </c:pt>
                <c:pt idx="1">
                  <c:v>4.0608779753545319</c:v>
                </c:pt>
                <c:pt idx="2">
                  <c:v>4.7845974239727473</c:v>
                </c:pt>
                <c:pt idx="3">
                  <c:v>5.4652386908840498</c:v>
                </c:pt>
                <c:pt idx="4">
                  <c:v>5.4603669503099779</c:v>
                </c:pt>
                <c:pt idx="5">
                  <c:v>5.4436729550162086</c:v>
                </c:pt>
                <c:pt idx="6">
                  <c:v>5.427146996311575</c:v>
                </c:pt>
                <c:pt idx="7">
                  <c:v>6.0847895136089694</c:v>
                </c:pt>
                <c:pt idx="8">
                  <c:v>6.0223146833400021</c:v>
                </c:pt>
                <c:pt idx="9">
                  <c:v>5.963665374760045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01000"/>
        <c:axId val="352399040"/>
      </c:lineChart>
      <c:catAx>
        <c:axId val="35240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3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3990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4010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70171227527923"/>
          <c:y val="0.32975025814242459"/>
          <c:w val="0.1397308694544229"/>
          <c:h val="0.3010763226517789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GRÁFICO 10. DENSITÓMETROS ÓSEOS EN LOS                                                 HOSPITALES DE LA REGIÓN DE MURCIA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0.12773119725840112"/>
          <c:y val="2.8571478396132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2272971974239E-2"/>
          <c:y val="0.28214334916181144"/>
          <c:w val="0.74770622518217622"/>
          <c:h val="0.46071508913764148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graficos'!$B$111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graficos'!$C$111:$L$111</c:f>
              <c:numCache>
                <c:formatCode>#,##0.0</c:formatCode>
                <c:ptCount val="10"/>
                <c:pt idx="0">
                  <c:v>2.7184883030244542</c:v>
                </c:pt>
                <c:pt idx="1">
                  <c:v>2.7072519835696878</c:v>
                </c:pt>
                <c:pt idx="2">
                  <c:v>2.7340556708415695</c:v>
                </c:pt>
                <c:pt idx="3">
                  <c:v>2.7326193454420249</c:v>
                </c:pt>
                <c:pt idx="4">
                  <c:v>3.4127293439437363</c:v>
                </c:pt>
                <c:pt idx="5">
                  <c:v>3.4022955968851303</c:v>
                </c:pt>
                <c:pt idx="6">
                  <c:v>4.0703602472336815</c:v>
                </c:pt>
                <c:pt idx="7">
                  <c:v>5.4087017898746401</c:v>
                </c:pt>
                <c:pt idx="8">
                  <c:v>5.3531686074133358</c:v>
                </c:pt>
                <c:pt idx="9">
                  <c:v>5.3010358886755959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graficos'!$B$31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graficos'!$C$31:$L$31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0.68254586878874723</c:v>
                </c:pt>
                <c:pt idx="5">
                  <c:v>0.68045911937702608</c:v>
                </c:pt>
                <c:pt idx="6">
                  <c:v>0.67839337453894688</c:v>
                </c:pt>
                <c:pt idx="7">
                  <c:v>0.67608772373433002</c:v>
                </c:pt>
                <c:pt idx="8">
                  <c:v>0.66914607592666697</c:v>
                </c:pt>
                <c:pt idx="9">
                  <c:v>0.66262948608444949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graficos'!$B$71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graficos'!$C$71:$L$71</c:f>
              <c:numCache>
                <c:formatCode>#,##0.0</c:formatCode>
                <c:ptCount val="10"/>
                <c:pt idx="0">
                  <c:v>2.7184883030244542</c:v>
                </c:pt>
                <c:pt idx="1">
                  <c:v>2.7072519835696878</c:v>
                </c:pt>
                <c:pt idx="2">
                  <c:v>2.7340556708415695</c:v>
                </c:pt>
                <c:pt idx="3">
                  <c:v>2.7326193454420249</c:v>
                </c:pt>
                <c:pt idx="4">
                  <c:v>2.7301834751549889</c:v>
                </c:pt>
                <c:pt idx="5">
                  <c:v>2.7218364775081043</c:v>
                </c:pt>
                <c:pt idx="6">
                  <c:v>3.3919668726947347</c:v>
                </c:pt>
                <c:pt idx="7">
                  <c:v>4.73261406614031</c:v>
                </c:pt>
                <c:pt idx="8">
                  <c:v>4.6840225314866686</c:v>
                </c:pt>
                <c:pt idx="9">
                  <c:v>4.638406402591146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02568"/>
        <c:axId val="352402960"/>
      </c:lineChart>
      <c:catAx>
        <c:axId val="35240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40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4029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402568"/>
        <c:crosses val="autoZero"/>
        <c:crossBetween val="between"/>
        <c:majorUnit val="1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29480312401783"/>
          <c:y val="0.34285774075359365"/>
          <c:w val="0.13949591279535911"/>
          <c:h val="0.3000005231593944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1. HOSPITALES DE LA REGIÓN DE MURCIA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1,2</a:t>
            </a:r>
          </a:p>
        </c:rich>
      </c:tx>
      <c:layout>
        <c:manualLayout>
          <c:xMode val="edge"/>
          <c:yMode val="edge"/>
          <c:x val="0.12957317073170732"/>
          <c:y val="3.0303129942425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158536585365856E-2"/>
          <c:y val="0.1818187796545522"/>
          <c:w val="0.71493902439024393"/>
          <c:h val="0.45454694913638055"/>
        </c:manualLayout>
      </c:layout>
      <c:lineChart>
        <c:grouping val="standard"/>
        <c:varyColors val="0"/>
        <c:ser>
          <c:idx val="3"/>
          <c:order val="0"/>
          <c:tx>
            <c:strRef>
              <c:f>'Tabla de los graficos'!$B$93</c:f>
              <c:strCache>
                <c:ptCount val="1"/>
                <c:pt idx="0">
                  <c:v>Total de Hospitales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graficos'!$C$93:$L$93</c:f>
              <c:numCache>
                <c:formatCode>#,##0.0</c:formatCode>
                <c:ptCount val="10"/>
                <c:pt idx="0">
                  <c:v>17.670173969658951</c:v>
                </c:pt>
                <c:pt idx="1">
                  <c:v>17.597137893202969</c:v>
                </c:pt>
                <c:pt idx="2">
                  <c:v>18.454875778180597</c:v>
                </c:pt>
                <c:pt idx="3">
                  <c:v>18.44518058173367</c:v>
                </c:pt>
                <c:pt idx="4">
                  <c:v>18.428738457296177</c:v>
                </c:pt>
                <c:pt idx="5">
                  <c:v>18.372396223179702</c:v>
                </c:pt>
                <c:pt idx="6">
                  <c:v>17.63822773801262</c:v>
                </c:pt>
                <c:pt idx="7">
                  <c:v>18.25436854082691</c:v>
                </c:pt>
                <c:pt idx="8">
                  <c:v>18.066944050020009</c:v>
                </c:pt>
                <c:pt idx="9">
                  <c:v>17.890996124280136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graficos'!$B$13</c:f>
              <c:strCache>
                <c:ptCount val="1"/>
                <c:pt idx="0">
                  <c:v>Hospitales 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graficos'!$C$13:$L$13</c:f>
              <c:numCache>
                <c:formatCode>#,##0.0</c:formatCode>
                <c:ptCount val="10"/>
                <c:pt idx="0">
                  <c:v>6.7962207575611355</c:v>
                </c:pt>
                <c:pt idx="1">
                  <c:v>6.7681299589242192</c:v>
                </c:pt>
                <c:pt idx="2">
                  <c:v>6.8351391771039243</c:v>
                </c:pt>
                <c:pt idx="3">
                  <c:v>6.8315483636050631</c:v>
                </c:pt>
                <c:pt idx="4">
                  <c:v>6.8254586878874726</c:v>
                </c:pt>
                <c:pt idx="5">
                  <c:v>6.8045911937702606</c:v>
                </c:pt>
                <c:pt idx="6">
                  <c:v>6.7839337453894695</c:v>
                </c:pt>
                <c:pt idx="7">
                  <c:v>6.7608772373432995</c:v>
                </c:pt>
                <c:pt idx="8">
                  <c:v>6.6914607592666693</c:v>
                </c:pt>
                <c:pt idx="9">
                  <c:v>6.6262948608444949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graficos'!$B$53</c:f>
              <c:strCache>
                <c:ptCount val="1"/>
                <c:pt idx="0">
                  <c:v>Hospitales 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graficos'!$C$53:$L$53</c:f>
              <c:numCache>
                <c:formatCode>#,##0.0</c:formatCode>
                <c:ptCount val="10"/>
                <c:pt idx="0">
                  <c:v>10.873953212097817</c:v>
                </c:pt>
                <c:pt idx="1">
                  <c:v>10.829007934278751</c:v>
                </c:pt>
                <c:pt idx="2">
                  <c:v>11.619736601076671</c:v>
                </c:pt>
                <c:pt idx="3">
                  <c:v>11.613632218128606</c:v>
                </c:pt>
                <c:pt idx="4">
                  <c:v>11.603279769408704</c:v>
                </c:pt>
                <c:pt idx="5">
                  <c:v>11.567805029409444</c:v>
                </c:pt>
                <c:pt idx="6">
                  <c:v>10.85429399262315</c:v>
                </c:pt>
                <c:pt idx="7">
                  <c:v>11.49349130348361</c:v>
                </c:pt>
                <c:pt idx="8">
                  <c:v>11.375483290753339</c:v>
                </c:pt>
                <c:pt idx="9">
                  <c:v>11.264701263435642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'Tabla de los graficos'!$B$55</c:f>
              <c:strCache>
                <c:ptCount val="1"/>
                <c:pt idx="0">
                  <c:v>Hospitales Privados con Concierto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graficos'!$C$55:$L$55</c:f>
              <c:numCache>
                <c:formatCode>#,##0.0</c:formatCode>
                <c:ptCount val="10"/>
                <c:pt idx="0">
                  <c:v>8.1554649090733626</c:v>
                </c:pt>
                <c:pt idx="1">
                  <c:v>8.1217559507090638</c:v>
                </c:pt>
                <c:pt idx="2">
                  <c:v>8.8856809302351021</c:v>
                </c:pt>
                <c:pt idx="3">
                  <c:v>9.5641677090470871</c:v>
                </c:pt>
                <c:pt idx="4">
                  <c:v>9.5556421630424619</c:v>
                </c:pt>
                <c:pt idx="5">
                  <c:v>9.5264276712783644</c:v>
                </c:pt>
                <c:pt idx="6">
                  <c:v>8.8191138690063102</c:v>
                </c:pt>
                <c:pt idx="7">
                  <c:v>10.14131585601495</c:v>
                </c:pt>
                <c:pt idx="8">
                  <c:v>10.037191138900004</c:v>
                </c:pt>
                <c:pt idx="9">
                  <c:v>9.9394422912667419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026568"/>
        <c:axId val="352002488"/>
      </c:lineChart>
      <c:catAx>
        <c:axId val="35202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002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0024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026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91013564893157"/>
          <c:y val="0.17845176521650494"/>
          <c:w val="0.14922409669585696"/>
          <c:h val="0.5824934977821765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6. EQUIPOS DE ANGIOGRAFÍA POR SUSTRACCIÓN DIGITAL EN LOS HOSPITALES DE LA REGIÓN DE MURCIA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2.7439024390243903E-2"/>
          <c:y val="2.84697508896797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536585365853661E-2"/>
          <c:y val="0.25919380779097256"/>
          <c:w val="0.76219512195121952"/>
          <c:h val="0.49093269524675154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graficos'!$B$104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graficos'!$C$104:$L$104</c:f>
              <c:numCache>
                <c:formatCode>#,##0.0</c:formatCode>
                <c:ptCount val="10"/>
                <c:pt idx="0">
                  <c:v>6.7962207575611355</c:v>
                </c:pt>
                <c:pt idx="1">
                  <c:v>6.7681299589242192</c:v>
                </c:pt>
                <c:pt idx="2">
                  <c:v>6.8351391771039243</c:v>
                </c:pt>
                <c:pt idx="3">
                  <c:v>6.8315483636050631</c:v>
                </c:pt>
                <c:pt idx="4">
                  <c:v>6.8254586878874726</c:v>
                </c:pt>
                <c:pt idx="5">
                  <c:v>6.8045911937702606</c:v>
                </c:pt>
                <c:pt idx="6">
                  <c:v>6.7839337453894695</c:v>
                </c:pt>
                <c:pt idx="7">
                  <c:v>6.7608772373432995</c:v>
                </c:pt>
                <c:pt idx="8">
                  <c:v>6.6914607592666693</c:v>
                </c:pt>
                <c:pt idx="9">
                  <c:v>7.9515538330133939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graficos'!$B$24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graficos'!$C$24:$L$24</c:f>
              <c:numCache>
                <c:formatCode>#,##0.0</c:formatCode>
                <c:ptCount val="10"/>
                <c:pt idx="0">
                  <c:v>5.4369766060489084</c:v>
                </c:pt>
                <c:pt idx="1">
                  <c:v>6.0913169630317974</c:v>
                </c:pt>
                <c:pt idx="2">
                  <c:v>6.1516252593935317</c:v>
                </c:pt>
                <c:pt idx="3">
                  <c:v>6.148393527244556</c:v>
                </c:pt>
                <c:pt idx="4">
                  <c:v>6.1429128190987257</c:v>
                </c:pt>
                <c:pt idx="5">
                  <c:v>6.124132074393235</c:v>
                </c:pt>
                <c:pt idx="6">
                  <c:v>6.1055403708505223</c:v>
                </c:pt>
                <c:pt idx="7">
                  <c:v>6.0847895136089694</c:v>
                </c:pt>
                <c:pt idx="8">
                  <c:v>6.0223146833400021</c:v>
                </c:pt>
                <c:pt idx="9">
                  <c:v>7.288924346928944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graficos'!$B$64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graficos'!$C$64:$L$64</c:f>
              <c:numCache>
                <c:formatCode>#,##0.0</c:formatCode>
                <c:ptCount val="10"/>
                <c:pt idx="0">
                  <c:v>1.3592441515122271</c:v>
                </c:pt>
                <c:pt idx="1">
                  <c:v>0.67681299589242194</c:v>
                </c:pt>
                <c:pt idx="2">
                  <c:v>0.68351391771039238</c:v>
                </c:pt>
                <c:pt idx="3">
                  <c:v>0.68315483636050622</c:v>
                </c:pt>
                <c:pt idx="4">
                  <c:v>0.68254586878874723</c:v>
                </c:pt>
                <c:pt idx="5">
                  <c:v>0.68045911937702608</c:v>
                </c:pt>
                <c:pt idx="6">
                  <c:v>0.67839337453894688</c:v>
                </c:pt>
                <c:pt idx="7">
                  <c:v>0.67608772373433002</c:v>
                </c:pt>
                <c:pt idx="8">
                  <c:v>0.66914607592666697</c:v>
                </c:pt>
                <c:pt idx="9">
                  <c:v>0.66262948608444949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002880"/>
        <c:axId val="352000920"/>
      </c:lineChart>
      <c:catAx>
        <c:axId val="3520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000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00092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0028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60975609756095"/>
          <c:y val="0.37366548042704628"/>
          <c:w val="0.12652439024390244"/>
          <c:h val="0.2989323843416369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GRÁFICO 11. EQUIPOS DE HEMODIÁLISIS EN LOS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HOSPITALES DE LA REGIÓN DE MURCIA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8.4175222562905355E-2"/>
          <c:y val="3.007518796992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20192738407452E-2"/>
          <c:y val="0.2932330827067669"/>
          <c:w val="0.74975818896184876"/>
          <c:h val="0.46616541353383456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graficos'!$B$112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graficos'!$C$112:$L$112</c:f>
              <c:numCache>
                <c:formatCode>#,##0.0</c:formatCode>
                <c:ptCount val="10"/>
                <c:pt idx="0">
                  <c:v>70.680695878635802</c:v>
                </c:pt>
                <c:pt idx="1">
                  <c:v>69.711738576919458</c:v>
                </c:pt>
                <c:pt idx="2">
                  <c:v>71.085447441880817</c:v>
                </c:pt>
                <c:pt idx="3">
                  <c:v>73.097567490574164</c:v>
                </c:pt>
                <c:pt idx="4">
                  <c:v>73.032407960395958</c:v>
                </c:pt>
                <c:pt idx="5">
                  <c:v>70.087289295833685</c:v>
                </c:pt>
                <c:pt idx="6">
                  <c:v>68.517730828433642</c:v>
                </c:pt>
                <c:pt idx="7">
                  <c:v>69.637035544635992</c:v>
                </c:pt>
                <c:pt idx="8">
                  <c:v>68.922045820446698</c:v>
                </c:pt>
                <c:pt idx="9">
                  <c:v>74.214502441458336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graficos'!$B$32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graficos'!$C$32:$L$32</c:f>
              <c:numCache>
                <c:formatCode>#,##0.0</c:formatCode>
                <c:ptCount val="10"/>
                <c:pt idx="0">
                  <c:v>70.680695878635802</c:v>
                </c:pt>
                <c:pt idx="1">
                  <c:v>69.711738576919458</c:v>
                </c:pt>
                <c:pt idx="2">
                  <c:v>71.085447441880817</c:v>
                </c:pt>
                <c:pt idx="3">
                  <c:v>73.097567490574164</c:v>
                </c:pt>
                <c:pt idx="4">
                  <c:v>73.032407960395958</c:v>
                </c:pt>
                <c:pt idx="5">
                  <c:v>70.087289295833685</c:v>
                </c:pt>
                <c:pt idx="6">
                  <c:v>68.517730828433642</c:v>
                </c:pt>
                <c:pt idx="7">
                  <c:v>69.637035544635992</c:v>
                </c:pt>
                <c:pt idx="8">
                  <c:v>68.922045820446698</c:v>
                </c:pt>
                <c:pt idx="9">
                  <c:v>74.214502441458336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graficos'!$B$72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graficos'!$C$72:$L$72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003664"/>
        <c:axId val="352001312"/>
      </c:lineChart>
      <c:catAx>
        <c:axId val="3520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00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0013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003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65119892150496"/>
          <c:y val="0.31578947368421051"/>
          <c:w val="0.1397308694544229"/>
          <c:h val="0.3157894736842105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2. CAMAS INSTALADAS EN LOS HOSPITALES DE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 REGIÓN DE MURCIA (Tasa por mil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0.10213414634146341"/>
          <c:y val="2.89856098052883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536585365853661E-2"/>
          <c:y val="0.21014567108834029"/>
          <c:w val="0.76219512195121952"/>
          <c:h val="0.52898737894651182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graficos'!$B$99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graficos'!$C$99:$L$99</c:f>
              <c:numCache>
                <c:formatCode>#,##0.0</c:formatCode>
                <c:ptCount val="10"/>
                <c:pt idx="0">
                  <c:v>3.1582037860386598</c:v>
                </c:pt>
                <c:pt idx="1">
                  <c:v>3.1735761377395666</c:v>
                </c:pt>
                <c:pt idx="2">
                  <c:v>3.2555767900545991</c:v>
                </c:pt>
                <c:pt idx="3">
                  <c:v>3.2989547047848848</c:v>
                </c:pt>
                <c:pt idx="4">
                  <c:v>3.3103474636254244</c:v>
                </c:pt>
                <c:pt idx="5">
                  <c:v>3.2981853516204453</c:v>
                </c:pt>
                <c:pt idx="6">
                  <c:v>3.247469083917939</c:v>
                </c:pt>
                <c:pt idx="7">
                  <c:v>3.3189146358118258</c:v>
                </c:pt>
                <c:pt idx="8">
                  <c:v>3.2955444239388347</c:v>
                </c:pt>
                <c:pt idx="9">
                  <c:v>3.3012200996727272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graficos'!$B$19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graficos'!$C$19:$L$19</c:f>
              <c:numCache>
                <c:formatCode>#,##0.0</c:formatCode>
                <c:ptCount val="10"/>
                <c:pt idx="0">
                  <c:v>2.1204208763590744</c:v>
                </c:pt>
                <c:pt idx="1">
                  <c:v>2.1170710511514956</c:v>
                </c:pt>
                <c:pt idx="2">
                  <c:v>2.1359809928449764</c:v>
                </c:pt>
                <c:pt idx="3">
                  <c:v>2.1594524377355602</c:v>
                </c:pt>
                <c:pt idx="4">
                  <c:v>2.1670831334042724</c:v>
                </c:pt>
                <c:pt idx="5">
                  <c:v>2.1767887228871063</c:v>
                </c:pt>
                <c:pt idx="6">
                  <c:v>2.1708587985246299</c:v>
                </c:pt>
                <c:pt idx="7">
                  <c:v>2.2344699269419608</c:v>
                </c:pt>
                <c:pt idx="8">
                  <c:v>2.2255798485320941</c:v>
                </c:pt>
                <c:pt idx="9">
                  <c:v>2.2383624039932704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graficos'!$B$59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graficos'!$C$59:$L$59</c:f>
              <c:numCache>
                <c:formatCode>#,##0.0</c:formatCode>
                <c:ptCount val="10"/>
                <c:pt idx="0">
                  <c:v>1.0377829096795854</c:v>
                </c:pt>
                <c:pt idx="1">
                  <c:v>1.0565050865880705</c:v>
                </c:pt>
                <c:pt idx="2">
                  <c:v>1.1195957972096229</c:v>
                </c:pt>
                <c:pt idx="3">
                  <c:v>1.1395022670493244</c:v>
                </c:pt>
                <c:pt idx="4">
                  <c:v>1.1432643302211516</c:v>
                </c:pt>
                <c:pt idx="5">
                  <c:v>1.121396628733339</c:v>
                </c:pt>
                <c:pt idx="6">
                  <c:v>1.0766102853933088</c:v>
                </c:pt>
                <c:pt idx="7">
                  <c:v>1.0844447088698652</c:v>
                </c:pt>
                <c:pt idx="8">
                  <c:v>1.0699645754067404</c:v>
                </c:pt>
                <c:pt idx="9">
                  <c:v>1.0628576956794569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001704"/>
        <c:axId val="352000528"/>
      </c:lineChart>
      <c:catAx>
        <c:axId val="352001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00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0005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00170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60975609756095"/>
          <c:y val="0.40217533604837541"/>
          <c:w val="0.12652439024390244"/>
          <c:h val="0.304348902955527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3. TOTAL DE EQUIPOS DE TAC Y DE RESONANCIA MAGNÉTICA EN LOS HOSPITALES DE LA REGIÓN DE MURCIA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2.5914634146341462E-2"/>
          <c:y val="2.86739354906456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682926829268296E-2"/>
          <c:y val="0.2795708710337948"/>
          <c:w val="0.75304878048780488"/>
          <c:h val="0.46236720978666063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graficos'!$B$113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graficos'!$C$113:$L$113</c:f>
              <c:numCache>
                <c:formatCode>#,##0.0</c:formatCode>
                <c:ptCount val="10"/>
                <c:pt idx="0">
                  <c:v>27.864505106000657</c:v>
                </c:pt>
                <c:pt idx="1">
                  <c:v>27.7493328315893</c:v>
                </c:pt>
                <c:pt idx="2">
                  <c:v>28.707584543836482</c:v>
                </c:pt>
                <c:pt idx="3">
                  <c:v>30.058812799862274</c:v>
                </c:pt>
                <c:pt idx="4">
                  <c:v>29.349472357916135</c:v>
                </c:pt>
                <c:pt idx="5">
                  <c:v>29.940201252589148</c:v>
                </c:pt>
                <c:pt idx="6">
                  <c:v>28.492521730635772</c:v>
                </c:pt>
                <c:pt idx="7">
                  <c:v>31.776123015513509</c:v>
                </c:pt>
                <c:pt idx="8">
                  <c:v>32.78815772040668</c:v>
                </c:pt>
                <c:pt idx="9">
                  <c:v>34.456733276391375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graficos'!$B$33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graficos'!$C$33:$L$33</c:f>
              <c:numCache>
                <c:formatCode>#,##0.0</c:formatCode>
                <c:ptCount val="10"/>
                <c:pt idx="0">
                  <c:v>17.670173969658951</c:v>
                </c:pt>
                <c:pt idx="1">
                  <c:v>17.597137893202969</c:v>
                </c:pt>
                <c:pt idx="2">
                  <c:v>17.771361860470201</c:v>
                </c:pt>
                <c:pt idx="3">
                  <c:v>17.762025745373162</c:v>
                </c:pt>
                <c:pt idx="4">
                  <c:v>18.428738457296177</c:v>
                </c:pt>
                <c:pt idx="5">
                  <c:v>19.052855342556729</c:v>
                </c:pt>
                <c:pt idx="6">
                  <c:v>18.316621112551566</c:v>
                </c:pt>
                <c:pt idx="7">
                  <c:v>18.930456264561236</c:v>
                </c:pt>
                <c:pt idx="8">
                  <c:v>20.074382277800009</c:v>
                </c:pt>
                <c:pt idx="9">
                  <c:v>21.204143554702384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graficos'!$B$73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graficos'!$C$73:$L$73</c:f>
              <c:numCache>
                <c:formatCode>#,##0.0</c:formatCode>
                <c:ptCount val="10"/>
                <c:pt idx="0">
                  <c:v>10.194331136341702</c:v>
                </c:pt>
                <c:pt idx="1">
                  <c:v>10.15219493838633</c:v>
                </c:pt>
                <c:pt idx="2">
                  <c:v>10.936222683366278</c:v>
                </c:pt>
                <c:pt idx="3">
                  <c:v>12.296787054489112</c:v>
                </c:pt>
                <c:pt idx="4">
                  <c:v>10.920733900619958</c:v>
                </c:pt>
                <c:pt idx="5">
                  <c:v>10.887345910032417</c:v>
                </c:pt>
                <c:pt idx="6">
                  <c:v>10.175900618084203</c:v>
                </c:pt>
                <c:pt idx="7">
                  <c:v>12.845666750952269</c:v>
                </c:pt>
                <c:pt idx="8">
                  <c:v>12.713775442606671</c:v>
                </c:pt>
                <c:pt idx="9">
                  <c:v>13.25258972168899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99824"/>
        <c:axId val="352405312"/>
      </c:lineChart>
      <c:catAx>
        <c:axId val="35239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40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4053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3998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60975609756095"/>
          <c:y val="0.36559267750573166"/>
          <c:w val="0.12652439024390244"/>
          <c:h val="0.3010763226517789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GRÁFICO 5. SALAS DE HEMODINÁMICA EN LOS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HOSPITALES DE LA REGIÓN DE MURCIA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0.1448170731707317"/>
          <c:y val="2.84697508896797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536585365853661E-2"/>
          <c:y val="0.2669039145907473"/>
          <c:w val="0.76219512195121952"/>
          <c:h val="0.44483985765124556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graficos'!$C$103:$L$103</c:f>
              <c:numCache>
                <c:formatCode>#,##0.0</c:formatCode>
                <c:ptCount val="10"/>
                <c:pt idx="0">
                  <c:v>4.0777324545366813</c:v>
                </c:pt>
                <c:pt idx="1">
                  <c:v>4.7376909712469537</c:v>
                </c:pt>
                <c:pt idx="2">
                  <c:v>4.7845974239727473</c:v>
                </c:pt>
                <c:pt idx="3">
                  <c:v>4.7820838545235436</c:v>
                </c:pt>
                <c:pt idx="4">
                  <c:v>4.777821081521231</c:v>
                </c:pt>
                <c:pt idx="5">
                  <c:v>4.7632138356391822</c:v>
                </c:pt>
                <c:pt idx="6">
                  <c:v>4.7487536217726287</c:v>
                </c:pt>
                <c:pt idx="7">
                  <c:v>4.73261406614031</c:v>
                </c:pt>
                <c:pt idx="8">
                  <c:v>4.6840225314866686</c:v>
                </c:pt>
                <c:pt idx="9">
                  <c:v>4.638406402591146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graficos'!$B$23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graficos'!$C$23:$L$23</c:f>
              <c:numCache>
                <c:formatCode>#,##0.0</c:formatCode>
                <c:ptCount val="10"/>
                <c:pt idx="0">
                  <c:v>2.7184883030244542</c:v>
                </c:pt>
                <c:pt idx="1">
                  <c:v>3.3840649794621096</c:v>
                </c:pt>
                <c:pt idx="2">
                  <c:v>3.4175695885519621</c:v>
                </c:pt>
                <c:pt idx="3">
                  <c:v>3.4157741818025316</c:v>
                </c:pt>
                <c:pt idx="4">
                  <c:v>3.4127293439437363</c:v>
                </c:pt>
                <c:pt idx="5">
                  <c:v>3.4022955968851303</c:v>
                </c:pt>
                <c:pt idx="6">
                  <c:v>3.3919668726947347</c:v>
                </c:pt>
                <c:pt idx="7">
                  <c:v>3.3804386186716497</c:v>
                </c:pt>
                <c:pt idx="8">
                  <c:v>3.3457303796333346</c:v>
                </c:pt>
                <c:pt idx="9">
                  <c:v>3.3131474304222475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graficos'!$B$63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graficos'!$C$63:$L$63</c:f>
              <c:numCache>
                <c:formatCode>#,##0.0</c:formatCode>
                <c:ptCount val="10"/>
                <c:pt idx="0">
                  <c:v>1.3592441515122271</c:v>
                </c:pt>
                <c:pt idx="1">
                  <c:v>1.3536259917848439</c:v>
                </c:pt>
                <c:pt idx="2">
                  <c:v>1.3670278354207848</c:v>
                </c:pt>
                <c:pt idx="3">
                  <c:v>1.3663096727210124</c:v>
                </c:pt>
                <c:pt idx="4">
                  <c:v>1.3650917375774945</c:v>
                </c:pt>
                <c:pt idx="5">
                  <c:v>1.3609182387540522</c:v>
                </c:pt>
                <c:pt idx="6">
                  <c:v>1.3567867490778938</c:v>
                </c:pt>
                <c:pt idx="7">
                  <c:v>1.35217544746866</c:v>
                </c:pt>
                <c:pt idx="8">
                  <c:v>1.3382921518533339</c:v>
                </c:pt>
                <c:pt idx="9">
                  <c:v>1.325258972168899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02176"/>
        <c:axId val="352404136"/>
      </c:lineChart>
      <c:catAx>
        <c:axId val="3524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40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4041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402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60975609756095"/>
          <c:y val="0.38078291814946619"/>
          <c:w val="0.12652439024390244"/>
          <c:h val="0.2989323843416369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7. EQUIPOS DE LITOTRICIA POR ONDAS DE CHOQUE EN LOS HOSPITALES DE LA REGIÓN DE MURCIA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3.5060975609756101E-2"/>
          <c:y val="2.8571478396132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25609756097561E-2"/>
          <c:y val="0.27857191436229484"/>
          <c:w val="0.74847560975609762"/>
          <c:h val="0.45357221953860827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graficos'!$B$105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graficos'!$C$105:$L$105</c:f>
              <c:numCache>
                <c:formatCode>#,##0.0</c:formatCode>
                <c:ptCount val="10"/>
                <c:pt idx="0">
                  <c:v>0.67962207575611355</c:v>
                </c:pt>
                <c:pt idx="1">
                  <c:v>0.67681299589242194</c:v>
                </c:pt>
                <c:pt idx="2">
                  <c:v>0.68351391771039238</c:v>
                </c:pt>
                <c:pt idx="3">
                  <c:v>1.3663096727210124</c:v>
                </c:pt>
                <c:pt idx="4">
                  <c:v>1.3650917375774945</c:v>
                </c:pt>
                <c:pt idx="5">
                  <c:v>1.3609182387540522</c:v>
                </c:pt>
                <c:pt idx="6">
                  <c:v>1.3567867490778938</c:v>
                </c:pt>
                <c:pt idx="7">
                  <c:v>1.35217544746866</c:v>
                </c:pt>
                <c:pt idx="8">
                  <c:v>1.3382921518533339</c:v>
                </c:pt>
                <c:pt idx="9">
                  <c:v>1.325258972168899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graficos'!$B$25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graficos'!$C$25:$L$25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graficos'!$B$65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graficos'!$C$65:$L$65</c:f>
              <c:numCache>
                <c:formatCode>#,##0.0</c:formatCode>
                <c:ptCount val="10"/>
                <c:pt idx="0">
                  <c:v>0.67962207575611355</c:v>
                </c:pt>
                <c:pt idx="1">
                  <c:v>0.67681299589242194</c:v>
                </c:pt>
                <c:pt idx="2">
                  <c:v>0.68351391771039238</c:v>
                </c:pt>
                <c:pt idx="3">
                  <c:v>1.3663096727210124</c:v>
                </c:pt>
                <c:pt idx="4">
                  <c:v>1.3650917375774945</c:v>
                </c:pt>
                <c:pt idx="5">
                  <c:v>1.3609182387540522</c:v>
                </c:pt>
                <c:pt idx="6">
                  <c:v>1.3567867490778938</c:v>
                </c:pt>
                <c:pt idx="7">
                  <c:v>1.35217544746866</c:v>
                </c:pt>
                <c:pt idx="8">
                  <c:v>1.3382921518533339</c:v>
                </c:pt>
                <c:pt idx="9">
                  <c:v>1.325258972168899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04920"/>
        <c:axId val="352405704"/>
      </c:lineChart>
      <c:catAx>
        <c:axId val="35240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4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40570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404920"/>
        <c:crosses val="autoZero"/>
        <c:crossBetween val="between"/>
        <c:majorUnit val="0.5"/>
        <c:minorUnit val="0.0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13414634146345"/>
          <c:y val="0.39285782794682605"/>
          <c:w val="0.12652439024390244"/>
          <c:h val="0.3000005231593944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8. ACELERADORES DE PARTÍCULAS EN LOS HOSPITALES DE LA REGIÓN DE MURCIA </a:t>
            </a:r>
          </a:p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(Tasa por millón de habitantes)</a:t>
            </a:r>
            <a:r>
              <a:rPr lang="es-ES" sz="102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c:rich>
      </c:tx>
      <c:layout>
        <c:manualLayout>
          <c:xMode val="edge"/>
          <c:yMode val="edge"/>
          <c:x val="1.9817073170731708E-2"/>
          <c:y val="2.8571478396132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25609756097561E-2"/>
          <c:y val="0.28928621876084465"/>
          <c:w val="0.74847560975609762"/>
          <c:h val="0.42142930634295889"/>
        </c:manualLayout>
      </c:layout>
      <c:lineChart>
        <c:grouping val="standard"/>
        <c:varyColors val="0"/>
        <c:ser>
          <c:idx val="1"/>
          <c:order val="0"/>
          <c:tx>
            <c:strRef>
              <c:f>'Tabla de los graficos'!$B$107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graficos'!$C$107:$L$107</c:f>
              <c:numCache>
                <c:formatCode>#,##0.0</c:formatCode>
                <c:ptCount val="10"/>
                <c:pt idx="0">
                  <c:v>3.3981103787805678</c:v>
                </c:pt>
                <c:pt idx="1">
                  <c:v>3.3840649794621096</c:v>
                </c:pt>
                <c:pt idx="2">
                  <c:v>3.4175695885519621</c:v>
                </c:pt>
                <c:pt idx="3">
                  <c:v>3.4157741818025316</c:v>
                </c:pt>
                <c:pt idx="4">
                  <c:v>3.4127293439437363</c:v>
                </c:pt>
                <c:pt idx="5">
                  <c:v>3.4022955968851303</c:v>
                </c:pt>
                <c:pt idx="6">
                  <c:v>3.3919668726947347</c:v>
                </c:pt>
                <c:pt idx="7">
                  <c:v>3.3804386186716497</c:v>
                </c:pt>
                <c:pt idx="8">
                  <c:v>3.3457303796333346</c:v>
                </c:pt>
                <c:pt idx="9">
                  <c:v>3.3131474304222475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'Tabla de los graficos'!$B$27</c:f>
              <c:strCache>
                <c:ptCount val="1"/>
                <c:pt idx="0">
                  <c:v>SMS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graficos'!$C$27:$L$27</c:f>
              <c:numCache>
                <c:formatCode>#,##0.0</c:formatCode>
                <c:ptCount val="10"/>
                <c:pt idx="0">
                  <c:v>3.3981103787805678</c:v>
                </c:pt>
                <c:pt idx="1">
                  <c:v>3.3840649794621096</c:v>
                </c:pt>
                <c:pt idx="2">
                  <c:v>3.4175695885519621</c:v>
                </c:pt>
                <c:pt idx="3">
                  <c:v>3.4157741818025316</c:v>
                </c:pt>
                <c:pt idx="4">
                  <c:v>3.4127293439437363</c:v>
                </c:pt>
                <c:pt idx="5">
                  <c:v>3.4022955968851303</c:v>
                </c:pt>
                <c:pt idx="6">
                  <c:v>3.3919668726947347</c:v>
                </c:pt>
                <c:pt idx="7">
                  <c:v>3.3804386186716497</c:v>
                </c:pt>
                <c:pt idx="8">
                  <c:v>3.3457303796333346</c:v>
                </c:pt>
                <c:pt idx="9">
                  <c:v>3.3131474304222475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'Tabla de los graficos'!$B$67</c:f>
              <c:strCache>
                <c:ptCount val="1"/>
                <c:pt idx="0">
                  <c:v>Privados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'Tabla de los graficos'!$C$6:$L$6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de los graficos'!$C$67:$L$67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98648"/>
        <c:axId val="352404528"/>
      </c:lineChart>
      <c:catAx>
        <c:axId val="35239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4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4045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398648"/>
        <c:crosses val="autoZero"/>
        <c:crossBetween val="between"/>
        <c:majorUnit val="1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60975609756095"/>
          <c:y val="0.36428634955069328"/>
          <c:w val="0.12652439024390244"/>
          <c:h val="0.3000005231593944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23856</xdr:rowOff>
    </xdr:from>
    <xdr:to>
      <xdr:col>0</xdr:col>
      <xdr:colOff>6810374</xdr:colOff>
      <xdr:row>5</xdr:row>
      <xdr:rowOff>1262063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4" t="10713" r="49201" b="18055"/>
        <a:stretch/>
      </xdr:blipFill>
      <xdr:spPr bwMode="auto">
        <a:xfrm>
          <a:off x="0" y="23856"/>
          <a:ext cx="6810374" cy="22364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14226</xdr:colOff>
      <xdr:row>4</xdr:row>
      <xdr:rowOff>23849</xdr:rowOff>
    </xdr:from>
    <xdr:to>
      <xdr:col>12</xdr:col>
      <xdr:colOff>6738937</xdr:colOff>
      <xdr:row>5</xdr:row>
      <xdr:rowOff>1262056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4" t="10713" r="49201" b="18055"/>
        <a:stretch/>
      </xdr:blipFill>
      <xdr:spPr bwMode="auto">
        <a:xfrm>
          <a:off x="36376866" y="23849"/>
          <a:ext cx="6724711" cy="22364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6801808</xdr:colOff>
      <xdr:row>5</xdr:row>
      <xdr:rowOff>1263387</xdr:rowOff>
    </xdr:to>
    <xdr:pic>
      <xdr:nvPicPr>
        <xdr:cNvPr id="2" name="8 Imagen" descr="Nueva image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01808" cy="226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71438</xdr:colOff>
      <xdr:row>4</xdr:row>
      <xdr:rowOff>44539</xdr:rowOff>
    </xdr:from>
    <xdr:to>
      <xdr:col>13</xdr:col>
      <xdr:colOff>-1</xdr:colOff>
      <xdr:row>5</xdr:row>
      <xdr:rowOff>1263386</xdr:rowOff>
    </xdr:to>
    <xdr:pic>
      <xdr:nvPicPr>
        <xdr:cNvPr id="3" name="3 Imagen" descr="Nueva image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8713" y="44539"/>
          <a:ext cx="6681786" cy="221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6801808</xdr:colOff>
      <xdr:row>5</xdr:row>
      <xdr:rowOff>1263387</xdr:rowOff>
    </xdr:to>
    <xdr:pic>
      <xdr:nvPicPr>
        <xdr:cNvPr id="2" name="8 Imagen" descr="Nueva image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01808" cy="226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71438</xdr:colOff>
      <xdr:row>4</xdr:row>
      <xdr:rowOff>44539</xdr:rowOff>
    </xdr:from>
    <xdr:to>
      <xdr:col>13</xdr:col>
      <xdr:colOff>-1</xdr:colOff>
      <xdr:row>5</xdr:row>
      <xdr:rowOff>1263386</xdr:rowOff>
    </xdr:to>
    <xdr:pic>
      <xdr:nvPicPr>
        <xdr:cNvPr id="3" name="3 Imagen" descr="Nueva image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8713" y="44539"/>
          <a:ext cx="6681786" cy="221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95250</xdr:rowOff>
    </xdr:from>
    <xdr:to>
      <xdr:col>0</xdr:col>
      <xdr:colOff>6810375</xdr:colOff>
      <xdr:row>5</xdr:row>
      <xdr:rowOff>1219200</xdr:rowOff>
    </xdr:to>
    <xdr:pic>
      <xdr:nvPicPr>
        <xdr:cNvPr id="98305" name="Picture 1" descr="Nueva imagen (19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6810375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47625</xdr:colOff>
      <xdr:row>4</xdr:row>
      <xdr:rowOff>161925</xdr:rowOff>
    </xdr:from>
    <xdr:to>
      <xdr:col>12</xdr:col>
      <xdr:colOff>6648450</xdr:colOff>
      <xdr:row>5</xdr:row>
      <xdr:rowOff>1219200</xdr:rowOff>
    </xdr:to>
    <xdr:pic>
      <xdr:nvPicPr>
        <xdr:cNvPr id="98306" name="Picture 2" descr="Nueva imagen (19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161925"/>
          <a:ext cx="6600825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</xdr:row>
      <xdr:rowOff>76200</xdr:rowOff>
    </xdr:from>
    <xdr:to>
      <xdr:col>0</xdr:col>
      <xdr:colOff>6696075</xdr:colOff>
      <xdr:row>5</xdr:row>
      <xdr:rowOff>1047750</xdr:rowOff>
    </xdr:to>
    <xdr:pic>
      <xdr:nvPicPr>
        <xdr:cNvPr id="65537" name="Picture 1025" descr="File1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5246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142875</xdr:colOff>
      <xdr:row>4</xdr:row>
      <xdr:rowOff>219075</xdr:rowOff>
    </xdr:from>
    <xdr:to>
      <xdr:col>12</xdr:col>
      <xdr:colOff>6667500</xdr:colOff>
      <xdr:row>5</xdr:row>
      <xdr:rowOff>1047750</xdr:rowOff>
    </xdr:to>
    <xdr:pic>
      <xdr:nvPicPr>
        <xdr:cNvPr id="65538" name="Picture 1026" descr="File1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42525" y="219075"/>
          <a:ext cx="65246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</xdr:row>
      <xdr:rowOff>219075</xdr:rowOff>
    </xdr:from>
    <xdr:to>
      <xdr:col>0</xdr:col>
      <xdr:colOff>6696075</xdr:colOff>
      <xdr:row>5</xdr:row>
      <xdr:rowOff>1047750</xdr:rowOff>
    </xdr:to>
    <xdr:pic>
      <xdr:nvPicPr>
        <xdr:cNvPr id="56321" name="Picture 1025" descr="File1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9075"/>
          <a:ext cx="652462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4</xdr:row>
      <xdr:rowOff>219075</xdr:rowOff>
    </xdr:from>
    <xdr:to>
      <xdr:col>11</xdr:col>
      <xdr:colOff>6667500</xdr:colOff>
      <xdr:row>5</xdr:row>
      <xdr:rowOff>1047750</xdr:rowOff>
    </xdr:to>
    <xdr:pic>
      <xdr:nvPicPr>
        <xdr:cNvPr id="56322" name="Picture 1026" descr="File1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2575" y="219075"/>
          <a:ext cx="652462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</xdr:row>
      <xdr:rowOff>219075</xdr:rowOff>
    </xdr:from>
    <xdr:to>
      <xdr:col>0</xdr:col>
      <xdr:colOff>6696075</xdr:colOff>
      <xdr:row>5</xdr:row>
      <xdr:rowOff>1047750</xdr:rowOff>
    </xdr:to>
    <xdr:pic>
      <xdr:nvPicPr>
        <xdr:cNvPr id="29697" name="Picture 1025" descr="File1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9075"/>
          <a:ext cx="652462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4</xdr:row>
      <xdr:rowOff>219075</xdr:rowOff>
    </xdr:from>
    <xdr:to>
      <xdr:col>11</xdr:col>
      <xdr:colOff>6667500</xdr:colOff>
      <xdr:row>5</xdr:row>
      <xdr:rowOff>1047750</xdr:rowOff>
    </xdr:to>
    <xdr:pic>
      <xdr:nvPicPr>
        <xdr:cNvPr id="29698" name="Picture 1026" descr="File1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2575" y="219075"/>
          <a:ext cx="652462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</xdr:colOff>
      <xdr:row>180</xdr:row>
      <xdr:rowOff>47625</xdr:rowOff>
    </xdr:from>
    <xdr:to>
      <xdr:col>17</xdr:col>
      <xdr:colOff>0</xdr:colOff>
      <xdr:row>196</xdr:row>
      <xdr:rowOff>104775</xdr:rowOff>
    </xdr:to>
    <xdr:graphicFrame macro="">
      <xdr:nvGraphicFramePr>
        <xdr:cNvPr id="184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121</xdr:row>
      <xdr:rowOff>29229</xdr:rowOff>
    </xdr:from>
    <xdr:to>
      <xdr:col>17</xdr:col>
      <xdr:colOff>0</xdr:colOff>
      <xdr:row>138</xdr:row>
      <xdr:rowOff>105429</xdr:rowOff>
    </xdr:to>
    <xdr:grpSp>
      <xdr:nvGrpSpPr>
        <xdr:cNvPr id="18539" name="Group 107"/>
        <xdr:cNvGrpSpPr>
          <a:grpSpLocks/>
        </xdr:cNvGrpSpPr>
      </xdr:nvGrpSpPr>
      <xdr:grpSpPr bwMode="auto">
        <a:xfrm>
          <a:off x="1303020" y="19345929"/>
          <a:ext cx="6522720" cy="2926080"/>
          <a:chOff x="133" y="2043"/>
          <a:chExt cx="653" cy="297"/>
        </a:xfrm>
      </xdr:grpSpPr>
      <xdr:graphicFrame macro="">
        <xdr:nvGraphicFramePr>
          <xdr:cNvPr id="18441" name="Gráfico 9"/>
          <xdr:cNvGraphicFramePr>
            <a:graphicFrameLocks/>
          </xdr:cNvGraphicFramePr>
        </xdr:nvGraphicFramePr>
        <xdr:xfrm>
          <a:off x="133" y="2043"/>
          <a:ext cx="653" cy="2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8447" name="Text Box 15"/>
          <xdr:cNvSpPr txBox="1">
            <a:spLocks noChangeArrowheads="1"/>
          </xdr:cNvSpPr>
        </xdr:nvSpPr>
        <xdr:spPr bwMode="auto">
          <a:xfrm>
            <a:off x="149" y="2268"/>
            <a:ext cx="620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CC" mc:Ignorable="a14" a14:legacySpreadsheetColorIndex="26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es-ES" sz="8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  </a:t>
            </a: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Datos a 31/12 del año anterior</a:t>
            </a:r>
            <a:endParaRPr lang="es-ES" sz="800" b="0" i="0" u="none" strike="noStrike" baseline="3000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ES" sz="8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El Complejo Hospitalario Universitario de Cartagena se contabiliza como un solo hospital. En la actualidad está formado por 2 centros: Hospital Santa Mª del Rosell y Hospital Santa Lucía.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Fuente: Tablas 3.1, 3.2, 3.3, Catálogo de Hospitales, Servicio de Planificación y Financiación Sanitaria.</a:t>
            </a:r>
          </a:p>
        </xdr:txBody>
      </xdr:sp>
    </xdr:grpSp>
    <xdr:clientData/>
  </xdr:twoCellAnchor>
  <xdr:twoCellAnchor>
    <xdr:from>
      <xdr:col>1</xdr:col>
      <xdr:colOff>0</xdr:colOff>
      <xdr:row>219</xdr:row>
      <xdr:rowOff>9525</xdr:rowOff>
    </xdr:from>
    <xdr:to>
      <xdr:col>17</xdr:col>
      <xdr:colOff>0</xdr:colOff>
      <xdr:row>235</xdr:row>
      <xdr:rowOff>95250</xdr:rowOff>
    </xdr:to>
    <xdr:graphicFrame macro="">
      <xdr:nvGraphicFramePr>
        <xdr:cNvPr id="18456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687</xdr:colOff>
      <xdr:row>316</xdr:row>
      <xdr:rowOff>40005</xdr:rowOff>
    </xdr:from>
    <xdr:to>
      <xdr:col>17</xdr:col>
      <xdr:colOff>0</xdr:colOff>
      <xdr:row>331</xdr:row>
      <xdr:rowOff>144780</xdr:rowOff>
    </xdr:to>
    <xdr:graphicFrame macro="">
      <xdr:nvGraphicFramePr>
        <xdr:cNvPr id="18461" name="Grá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141</xdr:row>
      <xdr:rowOff>66675</xdr:rowOff>
    </xdr:from>
    <xdr:to>
      <xdr:col>17</xdr:col>
      <xdr:colOff>0</xdr:colOff>
      <xdr:row>157</xdr:row>
      <xdr:rowOff>104775</xdr:rowOff>
    </xdr:to>
    <xdr:grpSp>
      <xdr:nvGrpSpPr>
        <xdr:cNvPr id="18540" name="Group 108"/>
        <xdr:cNvGrpSpPr>
          <a:grpSpLocks/>
        </xdr:cNvGrpSpPr>
      </xdr:nvGrpSpPr>
      <xdr:grpSpPr bwMode="auto">
        <a:xfrm>
          <a:off x="1303020" y="22736175"/>
          <a:ext cx="6522720" cy="2720340"/>
          <a:chOff x="133" y="2387"/>
          <a:chExt cx="653" cy="276"/>
        </a:xfrm>
      </xdr:grpSpPr>
      <xdr:graphicFrame macro="">
        <xdr:nvGraphicFramePr>
          <xdr:cNvPr id="18449" name="Gráfico 17"/>
          <xdr:cNvGraphicFramePr>
            <a:graphicFrameLocks/>
          </xdr:cNvGraphicFramePr>
        </xdr:nvGraphicFramePr>
        <xdr:xfrm>
          <a:off x="133" y="2387"/>
          <a:ext cx="653" cy="2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8471" name="Text Box 39"/>
          <xdr:cNvSpPr txBox="1">
            <a:spLocks noChangeArrowheads="1"/>
          </xdr:cNvSpPr>
        </xdr:nvSpPr>
        <xdr:spPr bwMode="auto">
          <a:xfrm>
            <a:off x="142" y="2619"/>
            <a:ext cx="623" cy="3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es-ES" sz="8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Datos a 31/12 del año anterior.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Fuente: Tablas 3.1, 3.2, 3.3, Catálogo de Hospitales, Servicio de Planificación y Financiación Sanitaria.</a:t>
            </a:r>
          </a:p>
        </xdr:txBody>
      </xdr:sp>
    </xdr:grpSp>
    <xdr:clientData/>
  </xdr:twoCellAnchor>
  <xdr:twoCellAnchor>
    <xdr:from>
      <xdr:col>1</xdr:col>
      <xdr:colOff>0</xdr:colOff>
      <xdr:row>160</xdr:row>
      <xdr:rowOff>9525</xdr:rowOff>
    </xdr:from>
    <xdr:to>
      <xdr:col>17</xdr:col>
      <xdr:colOff>0</xdr:colOff>
      <xdr:row>176</xdr:row>
      <xdr:rowOff>76200</xdr:rowOff>
    </xdr:to>
    <xdr:grpSp>
      <xdr:nvGrpSpPr>
        <xdr:cNvPr id="18541" name="Group 109"/>
        <xdr:cNvGrpSpPr>
          <a:grpSpLocks/>
        </xdr:cNvGrpSpPr>
      </xdr:nvGrpSpPr>
      <xdr:grpSpPr bwMode="auto">
        <a:xfrm>
          <a:off x="1303020" y="25864185"/>
          <a:ext cx="6522720" cy="2748915"/>
          <a:chOff x="133" y="2704"/>
          <a:chExt cx="653" cy="279"/>
        </a:xfrm>
      </xdr:grpSpPr>
      <xdr:graphicFrame macro="">
        <xdr:nvGraphicFramePr>
          <xdr:cNvPr id="18438" name="Gráfico 6"/>
          <xdr:cNvGraphicFramePr>
            <a:graphicFrameLocks/>
          </xdr:cNvGraphicFramePr>
        </xdr:nvGraphicFramePr>
        <xdr:xfrm>
          <a:off x="133" y="2704"/>
          <a:ext cx="653" cy="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18473" name="Text Box 41"/>
          <xdr:cNvSpPr txBox="1">
            <a:spLocks noChangeArrowheads="1"/>
          </xdr:cNvSpPr>
        </xdr:nvSpPr>
        <xdr:spPr bwMode="auto">
          <a:xfrm>
            <a:off x="134" y="2943"/>
            <a:ext cx="635" cy="3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es-ES" sz="8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Datos a 31/12 del año anterior.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Fuente: Tablas 3.1, 3.2, 3.3, Catálogo de Hospitales, Servicio de Planificación y Financiación Sanitaria.</a:t>
            </a:r>
          </a:p>
        </xdr:txBody>
      </xdr:sp>
    </xdr:grpSp>
    <xdr:clientData/>
  </xdr:twoCellAnchor>
  <xdr:twoCellAnchor>
    <xdr:from>
      <xdr:col>1</xdr:col>
      <xdr:colOff>9989</xdr:colOff>
      <xdr:row>199</xdr:row>
      <xdr:rowOff>39076</xdr:rowOff>
    </xdr:from>
    <xdr:to>
      <xdr:col>17</xdr:col>
      <xdr:colOff>9989</xdr:colOff>
      <xdr:row>215</xdr:row>
      <xdr:rowOff>124801</xdr:rowOff>
    </xdr:to>
    <xdr:grpSp>
      <xdr:nvGrpSpPr>
        <xdr:cNvPr id="18542" name="Group 110"/>
        <xdr:cNvGrpSpPr>
          <a:grpSpLocks/>
        </xdr:cNvGrpSpPr>
      </xdr:nvGrpSpPr>
      <xdr:grpSpPr bwMode="auto">
        <a:xfrm>
          <a:off x="1313009" y="32431696"/>
          <a:ext cx="6522720" cy="2767965"/>
          <a:chOff x="134" y="3370"/>
          <a:chExt cx="653" cy="281"/>
        </a:xfrm>
      </xdr:grpSpPr>
      <xdr:graphicFrame macro="">
        <xdr:nvGraphicFramePr>
          <xdr:cNvPr id="18451" name="Gráfico 19"/>
          <xdr:cNvGraphicFramePr>
            <a:graphicFrameLocks/>
          </xdr:cNvGraphicFramePr>
        </xdr:nvGraphicFramePr>
        <xdr:xfrm>
          <a:off x="134" y="3370"/>
          <a:ext cx="653" cy="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18476" name="Text Box 44"/>
          <xdr:cNvSpPr txBox="1">
            <a:spLocks noChangeArrowheads="1"/>
          </xdr:cNvSpPr>
        </xdr:nvSpPr>
        <xdr:spPr bwMode="auto">
          <a:xfrm>
            <a:off x="142" y="3611"/>
            <a:ext cx="626" cy="3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es-ES" sz="8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Datos a 31/12 del año anterior.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Fuente: Tablas 3.1, 3.2, 3.3, Catálogo de Hospitales, Servicio de Planificación y Financiación Sanitaria.</a:t>
            </a:r>
          </a:p>
        </xdr:txBody>
      </xdr:sp>
    </xdr:grpSp>
    <xdr:clientData/>
  </xdr:twoCellAnchor>
  <xdr:twoCellAnchor>
    <xdr:from>
      <xdr:col>1</xdr:col>
      <xdr:colOff>0</xdr:colOff>
      <xdr:row>238</xdr:row>
      <xdr:rowOff>40005</xdr:rowOff>
    </xdr:from>
    <xdr:to>
      <xdr:col>17</xdr:col>
      <xdr:colOff>0</xdr:colOff>
      <xdr:row>254</xdr:row>
      <xdr:rowOff>116205</xdr:rowOff>
    </xdr:to>
    <xdr:grpSp>
      <xdr:nvGrpSpPr>
        <xdr:cNvPr id="2" name="Grupo 1"/>
        <xdr:cNvGrpSpPr/>
      </xdr:nvGrpSpPr>
      <xdr:grpSpPr>
        <a:xfrm>
          <a:off x="1303020" y="38970585"/>
          <a:ext cx="6522720" cy="2758440"/>
          <a:chOff x="1266727" y="38226520"/>
          <a:chExt cx="6363093" cy="2590015"/>
        </a:xfrm>
      </xdr:grpSpPr>
      <xdr:graphicFrame macro="">
        <xdr:nvGraphicFramePr>
          <xdr:cNvPr id="18455" name="Gráfico 23"/>
          <xdr:cNvGraphicFramePr>
            <a:graphicFrameLocks/>
          </xdr:cNvGraphicFramePr>
        </xdr:nvGraphicFramePr>
        <xdr:xfrm>
          <a:off x="1266727" y="38226520"/>
          <a:ext cx="6363093" cy="25900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18477" name="Text Box 45"/>
          <xdr:cNvSpPr txBox="1">
            <a:spLocks noChangeArrowheads="1"/>
          </xdr:cNvSpPr>
        </xdr:nvSpPr>
        <xdr:spPr bwMode="auto">
          <a:xfrm>
            <a:off x="1295302" y="40454639"/>
            <a:ext cx="6171512" cy="31422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22860" rIns="0" bIns="0" anchor="t" upright="1"/>
          <a:lstStyle/>
          <a:p>
            <a:pPr algn="l" rtl="0">
              <a:defRPr sz="1000"/>
            </a:pPr>
            <a:r>
              <a:rPr lang="es-ES" sz="8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Datos a 31/12 del año anterior.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Fuente: Tablas 3.1, 3.2, 3.3, Catálogo de Hospitales, Servicio de Planificación y Financiación Sanitaria.</a:t>
            </a:r>
          </a:p>
        </xdr:txBody>
      </xdr:sp>
    </xdr:grpSp>
    <xdr:clientData/>
  </xdr:twoCellAnchor>
  <xdr:twoCellAnchor>
    <xdr:from>
      <xdr:col>1</xdr:col>
      <xdr:colOff>0</xdr:colOff>
      <xdr:row>258</xdr:row>
      <xdr:rowOff>28575</xdr:rowOff>
    </xdr:from>
    <xdr:to>
      <xdr:col>17</xdr:col>
      <xdr:colOff>0</xdr:colOff>
      <xdr:row>274</xdr:row>
      <xdr:rowOff>104775</xdr:rowOff>
    </xdr:to>
    <xdr:grpSp>
      <xdr:nvGrpSpPr>
        <xdr:cNvPr id="18544" name="Group 112"/>
        <xdr:cNvGrpSpPr>
          <a:grpSpLocks/>
        </xdr:cNvGrpSpPr>
      </xdr:nvGrpSpPr>
      <xdr:grpSpPr bwMode="auto">
        <a:xfrm>
          <a:off x="1303020" y="42311955"/>
          <a:ext cx="6522720" cy="2758440"/>
          <a:chOff x="133" y="4372"/>
          <a:chExt cx="653" cy="280"/>
        </a:xfrm>
      </xdr:grpSpPr>
      <xdr:graphicFrame macro="">
        <xdr:nvGraphicFramePr>
          <xdr:cNvPr id="18457" name="Gráfico 25"/>
          <xdr:cNvGraphicFramePr>
            <a:graphicFrameLocks/>
          </xdr:cNvGraphicFramePr>
        </xdr:nvGraphicFramePr>
        <xdr:xfrm>
          <a:off x="133" y="4372"/>
          <a:ext cx="653" cy="2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18478" name="Text Box 46"/>
          <xdr:cNvSpPr txBox="1">
            <a:spLocks noChangeArrowheads="1"/>
          </xdr:cNvSpPr>
        </xdr:nvSpPr>
        <xdr:spPr bwMode="auto">
          <a:xfrm>
            <a:off x="139" y="4616"/>
            <a:ext cx="612" cy="3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es-ES" sz="8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Datos a 31/12 del año anterior.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Fuente: Tablas 3.1, 3.2, 3.3, Catálogo de Hospitales, Servicio de Planificación y Financiación Sanitaria.</a:t>
            </a:r>
          </a:p>
        </xdr:txBody>
      </xdr:sp>
    </xdr:grpSp>
    <xdr:clientData/>
  </xdr:twoCellAnchor>
  <xdr:twoCellAnchor>
    <xdr:from>
      <xdr:col>1</xdr:col>
      <xdr:colOff>688</xdr:colOff>
      <xdr:row>277</xdr:row>
      <xdr:rowOff>29230</xdr:rowOff>
    </xdr:from>
    <xdr:to>
      <xdr:col>17</xdr:col>
      <xdr:colOff>0</xdr:colOff>
      <xdr:row>293</xdr:row>
      <xdr:rowOff>95905</xdr:rowOff>
    </xdr:to>
    <xdr:grpSp>
      <xdr:nvGrpSpPr>
        <xdr:cNvPr id="18546" name="Group 114"/>
        <xdr:cNvGrpSpPr>
          <a:grpSpLocks/>
        </xdr:cNvGrpSpPr>
      </xdr:nvGrpSpPr>
      <xdr:grpSpPr bwMode="auto">
        <a:xfrm>
          <a:off x="1303708" y="45497770"/>
          <a:ext cx="6522032" cy="2748915"/>
          <a:chOff x="164" y="4695"/>
          <a:chExt cx="593" cy="279"/>
        </a:xfrm>
      </xdr:grpSpPr>
      <xdr:graphicFrame macro="">
        <xdr:nvGraphicFramePr>
          <xdr:cNvPr id="18458" name="Gráfico 26"/>
          <xdr:cNvGraphicFramePr>
            <a:graphicFrameLocks/>
          </xdr:cNvGraphicFramePr>
        </xdr:nvGraphicFramePr>
        <xdr:xfrm>
          <a:off x="164" y="4695"/>
          <a:ext cx="593" cy="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18479" name="Text Box 47"/>
          <xdr:cNvSpPr txBox="1">
            <a:spLocks noChangeArrowheads="1"/>
          </xdr:cNvSpPr>
        </xdr:nvSpPr>
        <xdr:spPr bwMode="auto">
          <a:xfrm>
            <a:off x="168" y="4933"/>
            <a:ext cx="464" cy="3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es-ES" sz="8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Datos a 31/12 del año anterior.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Fuente: Tablas 3.1, 3.2, 3.3, Catálogo de Hospitales, Servicio de Planificación y Financiación Sanitaria.</a:t>
            </a:r>
          </a:p>
        </xdr:txBody>
      </xdr:sp>
    </xdr:grpSp>
    <xdr:clientData/>
  </xdr:twoCellAnchor>
  <xdr:twoCellAnchor>
    <xdr:from>
      <xdr:col>1</xdr:col>
      <xdr:colOff>982</xdr:colOff>
      <xdr:row>297</xdr:row>
      <xdr:rowOff>19050</xdr:rowOff>
    </xdr:from>
    <xdr:to>
      <xdr:col>17</xdr:col>
      <xdr:colOff>0</xdr:colOff>
      <xdr:row>313</xdr:row>
      <xdr:rowOff>95250</xdr:rowOff>
    </xdr:to>
    <xdr:graphicFrame macro="">
      <xdr:nvGraphicFramePr>
        <xdr:cNvPr id="18489" name="Gráfico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0.0084</cdr:x>
      <cdr:y>0.84806</cdr:y>
    </cdr:from>
    <cdr:to>
      <cdr:x>0.9916</cdr:x>
      <cdr:y>0.98184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256876"/>
          <a:ext cx="5572125" cy="35550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Datos a 31/12 del año anterior.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Tablas 3.1, 3.2, 3.3, Catálogo de Hospitales, Servicio de Planificación y Financiación Sanitaria.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0.00761</cdr:x>
      <cdr:y>0.84989</cdr:y>
    </cdr:from>
    <cdr:to>
      <cdr:x>0.92518</cdr:x>
      <cdr:y>0.97841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286013"/>
          <a:ext cx="5742072" cy="3452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Datos a 31/12 del año anterior.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Tablas 3.1, 3.2, 3.3, Catálogo de Hospitales, Servicio de Planificación y Financiación Sanitaria.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0.0084</cdr:x>
      <cdr:y>0.84435</cdr:y>
    </cdr:from>
    <cdr:to>
      <cdr:x>0.98398</cdr:x>
      <cdr:y>0.98127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150508"/>
          <a:ext cx="5528941" cy="34821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Datos a 31/12 del año anterior.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Tablas 3.1, 3.2, 3.3, Catálogo de Hospitales, Servicio de Planificación y Financiación Sanitaria.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0.00839</cdr:x>
      <cdr:y>0.85322</cdr:y>
    </cdr:from>
    <cdr:to>
      <cdr:x>0.98424</cdr:x>
      <cdr:y>0.98197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286829"/>
          <a:ext cx="5539788" cy="34460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Datos a 31/12 del año anterior.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Tablas 3.1, 3.2, 3.3, Catálogo de Hospitales, Servicio de Planificación y Financiación Sanitaria.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23856</xdr:rowOff>
    </xdr:from>
    <xdr:to>
      <xdr:col>0</xdr:col>
      <xdr:colOff>6810374</xdr:colOff>
      <xdr:row>5</xdr:row>
      <xdr:rowOff>1262063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4" t="10713" r="49201" b="18055"/>
        <a:stretch/>
      </xdr:blipFill>
      <xdr:spPr bwMode="auto">
        <a:xfrm>
          <a:off x="0" y="23856"/>
          <a:ext cx="6810374" cy="22383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14226</xdr:colOff>
      <xdr:row>4</xdr:row>
      <xdr:rowOff>23849</xdr:rowOff>
    </xdr:from>
    <xdr:to>
      <xdr:col>12</xdr:col>
      <xdr:colOff>6738937</xdr:colOff>
      <xdr:row>5</xdr:row>
      <xdr:rowOff>1262056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4" t="10713" r="49201" b="18055"/>
        <a:stretch/>
      </xdr:blipFill>
      <xdr:spPr bwMode="auto">
        <a:xfrm>
          <a:off x="35361501" y="23849"/>
          <a:ext cx="6724711" cy="22383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23856</xdr:rowOff>
    </xdr:from>
    <xdr:to>
      <xdr:col>0</xdr:col>
      <xdr:colOff>6810374</xdr:colOff>
      <xdr:row>5</xdr:row>
      <xdr:rowOff>1262063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4" t="10713" r="49201" b="18055"/>
        <a:stretch/>
      </xdr:blipFill>
      <xdr:spPr bwMode="auto">
        <a:xfrm>
          <a:off x="0" y="23856"/>
          <a:ext cx="6810374" cy="22383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14226</xdr:colOff>
      <xdr:row>4</xdr:row>
      <xdr:rowOff>23849</xdr:rowOff>
    </xdr:from>
    <xdr:to>
      <xdr:col>12</xdr:col>
      <xdr:colOff>6738937</xdr:colOff>
      <xdr:row>5</xdr:row>
      <xdr:rowOff>1262056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4" t="10713" r="49201" b="18055"/>
        <a:stretch/>
      </xdr:blipFill>
      <xdr:spPr bwMode="auto">
        <a:xfrm>
          <a:off x="35361501" y="23849"/>
          <a:ext cx="6724711" cy="22383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23856</xdr:rowOff>
    </xdr:from>
    <xdr:to>
      <xdr:col>0</xdr:col>
      <xdr:colOff>6810374</xdr:colOff>
      <xdr:row>5</xdr:row>
      <xdr:rowOff>1262063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4" t="10713" r="49201" b="18055"/>
        <a:stretch/>
      </xdr:blipFill>
      <xdr:spPr bwMode="auto">
        <a:xfrm>
          <a:off x="0" y="23856"/>
          <a:ext cx="6810374" cy="22383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14226</xdr:colOff>
      <xdr:row>4</xdr:row>
      <xdr:rowOff>23849</xdr:rowOff>
    </xdr:from>
    <xdr:to>
      <xdr:col>12</xdr:col>
      <xdr:colOff>6738937</xdr:colOff>
      <xdr:row>5</xdr:row>
      <xdr:rowOff>1262056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4" t="10713" r="49201" b="18055"/>
        <a:stretch/>
      </xdr:blipFill>
      <xdr:spPr bwMode="auto">
        <a:xfrm>
          <a:off x="35361501" y="23849"/>
          <a:ext cx="6724711" cy="22383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showGridLines="0" showRowColHeaders="0" tabSelected="1" zoomScaleNormal="110" workbookViewId="0"/>
  </sheetViews>
  <sheetFormatPr baseColWidth="10" defaultRowHeight="13.2" x14ac:dyDescent="0.25"/>
  <cols>
    <col min="1" max="1" width="8.6640625" customWidth="1"/>
    <col min="2" max="2" width="6.109375" customWidth="1"/>
    <col min="3" max="3" width="28.6640625" customWidth="1"/>
    <col min="4" max="13" width="9.88671875" customWidth="1"/>
  </cols>
  <sheetData>
    <row r="1" spans="2:12" ht="2.25" customHeight="1" x14ac:dyDescent="0.25"/>
    <row r="2" spans="2:12" ht="17.25" customHeight="1" x14ac:dyDescent="0.35">
      <c r="B2" s="253" t="s">
        <v>375</v>
      </c>
      <c r="C2" s="254"/>
      <c r="D2" s="254"/>
      <c r="E2" s="254"/>
      <c r="F2" s="254"/>
      <c r="G2" s="254"/>
      <c r="H2" s="254"/>
      <c r="I2" s="254"/>
      <c r="J2" s="254"/>
      <c r="K2" s="254"/>
      <c r="L2" s="8"/>
    </row>
    <row r="3" spans="2:12" ht="5.25" customHeight="1" x14ac:dyDescent="0.25"/>
    <row r="4" spans="2:12" ht="15.75" customHeight="1" x14ac:dyDescent="0.25">
      <c r="C4" s="131" t="s">
        <v>128</v>
      </c>
      <c r="D4" s="255" t="s">
        <v>129</v>
      </c>
      <c r="E4" s="256"/>
      <c r="F4" s="213"/>
      <c r="G4" s="255" t="s">
        <v>130</v>
      </c>
      <c r="H4" s="256"/>
    </row>
    <row r="5" spans="2:12" ht="5.25" customHeight="1" x14ac:dyDescent="0.25"/>
    <row r="6" spans="2:12" ht="15.75" customHeight="1" x14ac:dyDescent="0.25">
      <c r="C6" s="141" t="s">
        <v>131</v>
      </c>
    </row>
    <row r="7" spans="2:12" ht="5.25" customHeight="1" x14ac:dyDescent="0.25">
      <c r="C7" s="66"/>
    </row>
    <row r="8" spans="2:12" ht="15.75" customHeight="1" x14ac:dyDescent="0.25">
      <c r="C8" s="131" t="s">
        <v>359</v>
      </c>
    </row>
    <row r="9" spans="2:12" ht="12" customHeight="1" x14ac:dyDescent="0.25">
      <c r="C9" s="225" t="s">
        <v>201</v>
      </c>
    </row>
    <row r="10" spans="2:12" ht="12" customHeight="1" x14ac:dyDescent="0.25">
      <c r="C10" s="225" t="s">
        <v>202</v>
      </c>
    </row>
    <row r="11" spans="2:12" ht="12" customHeight="1" x14ac:dyDescent="0.25">
      <c r="C11" s="225" t="s">
        <v>203</v>
      </c>
    </row>
    <row r="12" spans="2:12" ht="5.25" customHeight="1" x14ac:dyDescent="0.25"/>
    <row r="13" spans="2:12" ht="15.75" customHeight="1" x14ac:dyDescent="0.25">
      <c r="C13" s="131" t="s">
        <v>379</v>
      </c>
      <c r="D13" s="132"/>
      <c r="E13" s="132"/>
      <c r="F13" s="132"/>
      <c r="G13" s="132"/>
      <c r="H13" s="132"/>
      <c r="I13" s="132"/>
      <c r="J13" s="132"/>
      <c r="K13" s="132"/>
      <c r="L13" s="132"/>
    </row>
    <row r="14" spans="2:12" ht="12" customHeight="1" x14ac:dyDescent="0.25">
      <c r="C14" s="213" t="s">
        <v>192</v>
      </c>
      <c r="D14" s="213"/>
      <c r="E14" s="213"/>
      <c r="F14" s="213"/>
      <c r="G14" s="213"/>
      <c r="H14" s="213"/>
      <c r="I14" s="213"/>
      <c r="J14" s="213"/>
      <c r="K14" s="213"/>
      <c r="L14" s="213"/>
    </row>
    <row r="15" spans="2:12" ht="12" customHeight="1" x14ac:dyDescent="0.25">
      <c r="C15" s="213" t="s">
        <v>207</v>
      </c>
      <c r="D15" s="216">
        <v>2012</v>
      </c>
      <c r="E15" s="216">
        <v>2013</v>
      </c>
      <c r="F15" s="216">
        <v>2014</v>
      </c>
      <c r="G15" s="216">
        <v>2015</v>
      </c>
      <c r="H15" s="216">
        <v>2016</v>
      </c>
      <c r="I15" s="216">
        <v>2017</v>
      </c>
      <c r="J15" s="216">
        <v>2018</v>
      </c>
      <c r="K15" s="216">
        <v>2019</v>
      </c>
      <c r="L15" s="216">
        <v>2020</v>
      </c>
    </row>
    <row r="16" spans="2:12" ht="12" customHeight="1" x14ac:dyDescent="0.25">
      <c r="C16" s="213" t="s">
        <v>193</v>
      </c>
      <c r="D16" s="216">
        <v>2012</v>
      </c>
      <c r="E16" s="216">
        <v>2013</v>
      </c>
      <c r="F16" s="216">
        <v>2014</v>
      </c>
      <c r="G16" s="216">
        <v>2015</v>
      </c>
      <c r="H16" s="216">
        <v>2016</v>
      </c>
      <c r="I16" s="216">
        <v>2017</v>
      </c>
      <c r="J16" s="216">
        <v>2018</v>
      </c>
      <c r="K16" s="216">
        <v>2019</v>
      </c>
      <c r="L16" s="216">
        <v>2020</v>
      </c>
    </row>
    <row r="17" spans="3:13" ht="5.25" customHeight="1" x14ac:dyDescent="0.25">
      <c r="C17" s="213"/>
      <c r="D17" s="213"/>
      <c r="E17" s="213"/>
      <c r="F17" s="213"/>
      <c r="G17" s="213"/>
      <c r="H17" s="213"/>
      <c r="I17" s="213"/>
      <c r="J17" s="213"/>
      <c r="K17" s="213"/>
      <c r="L17" s="213"/>
    </row>
    <row r="18" spans="3:13" ht="12" customHeight="1" x14ac:dyDescent="0.25">
      <c r="C18" s="213" t="s">
        <v>194</v>
      </c>
      <c r="D18" s="213"/>
      <c r="E18" s="213"/>
      <c r="F18" s="213"/>
      <c r="G18" s="213"/>
      <c r="H18" s="213"/>
      <c r="I18" s="213"/>
      <c r="J18" s="213"/>
      <c r="K18" s="213"/>
      <c r="L18" s="213"/>
    </row>
    <row r="19" spans="3:13" ht="12" customHeight="1" x14ac:dyDescent="0.25">
      <c r="C19" s="226" t="s">
        <v>370</v>
      </c>
      <c r="D19" s="213"/>
      <c r="E19" s="213"/>
      <c r="F19" s="213"/>
      <c r="G19" s="213"/>
      <c r="H19" s="213"/>
      <c r="I19" s="213"/>
      <c r="J19" s="213"/>
      <c r="K19" s="213"/>
      <c r="L19" s="213"/>
    </row>
    <row r="20" spans="3:13" ht="12" customHeight="1" x14ac:dyDescent="0.25">
      <c r="C20" s="226" t="s">
        <v>205</v>
      </c>
      <c r="D20" s="213"/>
      <c r="E20" s="213"/>
      <c r="F20" s="213"/>
      <c r="G20" s="213"/>
      <c r="H20" s="213"/>
      <c r="I20" s="213"/>
      <c r="J20" s="213"/>
      <c r="K20" s="213"/>
      <c r="L20" s="213"/>
    </row>
    <row r="21" spans="3:13" ht="12" customHeight="1" x14ac:dyDescent="0.25">
      <c r="C21" s="251" t="s">
        <v>206</v>
      </c>
      <c r="D21" s="213"/>
      <c r="E21" s="213"/>
      <c r="F21" s="213"/>
      <c r="G21" s="213"/>
      <c r="H21" s="213"/>
      <c r="I21" s="213"/>
      <c r="J21" s="213"/>
      <c r="K21" s="213"/>
      <c r="L21" s="213"/>
    </row>
    <row r="22" spans="3:13" ht="5.25" customHeight="1" x14ac:dyDescent="0.25"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3:13" ht="12" customHeight="1" x14ac:dyDescent="0.25">
      <c r="C23" s="213" t="s">
        <v>195</v>
      </c>
      <c r="D23" s="213"/>
      <c r="E23" s="213"/>
      <c r="F23" s="213"/>
      <c r="G23" s="213"/>
      <c r="H23" s="213"/>
      <c r="I23" s="213"/>
      <c r="J23" s="213"/>
      <c r="K23" s="213"/>
      <c r="L23" s="213"/>
    </row>
    <row r="24" spans="3:13" ht="12" customHeight="1" x14ac:dyDescent="0.25">
      <c r="C24" s="252" t="s">
        <v>196</v>
      </c>
      <c r="D24" s="252"/>
      <c r="E24" s="252"/>
      <c r="F24" s="213"/>
      <c r="G24" s="213"/>
      <c r="H24" s="252" t="s">
        <v>316</v>
      </c>
      <c r="I24" s="252"/>
      <c r="J24" s="252"/>
      <c r="K24" s="252"/>
      <c r="L24" s="252"/>
      <c r="M24" s="140"/>
    </row>
    <row r="25" spans="3:13" ht="12" customHeight="1" x14ac:dyDescent="0.25">
      <c r="C25" s="252" t="s">
        <v>197</v>
      </c>
      <c r="D25" s="252"/>
      <c r="E25" s="213"/>
      <c r="F25" s="213"/>
      <c r="G25" s="213"/>
      <c r="H25" s="252" t="s">
        <v>313</v>
      </c>
      <c r="I25" s="252"/>
      <c r="J25" s="252"/>
      <c r="K25" s="252"/>
      <c r="L25" s="213"/>
    </row>
    <row r="26" spans="3:13" ht="12" customHeight="1" x14ac:dyDescent="0.25">
      <c r="C26" s="252" t="s">
        <v>357</v>
      </c>
      <c r="D26" s="252"/>
      <c r="E26" s="252"/>
      <c r="F26" s="252"/>
      <c r="G26" s="252"/>
      <c r="H26" s="252" t="s">
        <v>314</v>
      </c>
      <c r="I26" s="252"/>
      <c r="J26" s="252"/>
      <c r="K26" s="213"/>
      <c r="L26" s="213"/>
    </row>
    <row r="27" spans="3:13" ht="12" customHeight="1" x14ac:dyDescent="0.25">
      <c r="C27" s="252" t="s">
        <v>198</v>
      </c>
      <c r="D27" s="252"/>
      <c r="E27" s="252"/>
      <c r="F27" s="252"/>
      <c r="G27" s="213"/>
      <c r="H27" s="252" t="s">
        <v>315</v>
      </c>
      <c r="I27" s="252"/>
      <c r="J27" s="252"/>
      <c r="K27" s="252"/>
      <c r="L27" s="213"/>
    </row>
    <row r="28" spans="3:13" ht="12" customHeight="1" x14ac:dyDescent="0.25">
      <c r="C28" s="252" t="s">
        <v>199</v>
      </c>
      <c r="D28" s="252"/>
      <c r="E28" s="213"/>
      <c r="F28" s="213"/>
      <c r="G28" s="213"/>
      <c r="H28" s="252" t="s">
        <v>317</v>
      </c>
      <c r="I28" s="252"/>
      <c r="J28" s="252"/>
      <c r="K28" s="252"/>
      <c r="L28" s="213"/>
    </row>
    <row r="29" spans="3:13" ht="12" customHeight="1" x14ac:dyDescent="0.25">
      <c r="C29" s="252" t="s">
        <v>200</v>
      </c>
      <c r="D29" s="252"/>
      <c r="E29" s="252"/>
      <c r="F29" s="252"/>
      <c r="G29" s="213"/>
      <c r="H29" s="213"/>
      <c r="I29" s="213"/>
      <c r="J29" s="213"/>
      <c r="K29" s="213"/>
      <c r="L29" s="213"/>
    </row>
    <row r="30" spans="3:13" ht="5.25" customHeight="1" x14ac:dyDescent="0.25"/>
    <row r="31" spans="3:13" ht="15.75" customHeight="1" x14ac:dyDescent="0.25">
      <c r="C31" s="131" t="s">
        <v>380</v>
      </c>
    </row>
    <row r="32" spans="3:13" ht="12" customHeight="1" x14ac:dyDescent="0.25">
      <c r="C32" s="213" t="s">
        <v>194</v>
      </c>
    </row>
    <row r="33" spans="3:7" ht="12" customHeight="1" x14ac:dyDescent="0.25">
      <c r="C33" s="226" t="s">
        <v>370</v>
      </c>
      <c r="D33" s="135"/>
      <c r="E33" s="135"/>
      <c r="F33" s="135"/>
      <c r="G33" s="135"/>
    </row>
    <row r="34" spans="3:7" ht="12" customHeight="1" x14ac:dyDescent="0.25">
      <c r="C34" s="226" t="s">
        <v>205</v>
      </c>
      <c r="D34" s="135"/>
      <c r="E34" s="135"/>
      <c r="F34" s="135"/>
      <c r="G34" s="135"/>
    </row>
    <row r="35" spans="3:7" ht="12" customHeight="1" x14ac:dyDescent="0.25">
      <c r="C35" s="249" t="s">
        <v>206</v>
      </c>
    </row>
    <row r="36" spans="3:7" ht="5.25" customHeight="1" x14ac:dyDescent="0.25"/>
    <row r="37" spans="3:7" ht="15.75" customHeight="1" x14ac:dyDescent="0.25">
      <c r="C37" s="131" t="s">
        <v>381</v>
      </c>
    </row>
    <row r="38" spans="3:7" ht="12" customHeight="1" x14ac:dyDescent="0.25">
      <c r="C38" s="213" t="s">
        <v>194</v>
      </c>
    </row>
    <row r="39" spans="3:7" ht="12" customHeight="1" x14ac:dyDescent="0.25">
      <c r="C39" s="215" t="s">
        <v>204</v>
      </c>
    </row>
    <row r="40" spans="3:7" ht="12" customHeight="1" x14ac:dyDescent="0.25">
      <c r="C40" s="215" t="s">
        <v>205</v>
      </c>
    </row>
    <row r="41" spans="3:7" ht="12" customHeight="1" x14ac:dyDescent="0.25">
      <c r="C41" s="249" t="s">
        <v>206</v>
      </c>
    </row>
  </sheetData>
  <mergeCells count="3">
    <mergeCell ref="B2:K2"/>
    <mergeCell ref="D4:E4"/>
    <mergeCell ref="G4:H4"/>
  </mergeCells>
  <phoneticPr fontId="2" type="noConversion"/>
  <hyperlinks>
    <hyperlink ref="C9" location="Finalidad!A1" display="       Hospitales de agudos"/>
    <hyperlink ref="C10" location="Finalidad!J66" display="       Hospitales de larga estancia"/>
    <hyperlink ref="C11" location="Finalidad!J99" display="       Hospitales psiquiátricos"/>
    <hyperlink ref="C19" location="'Evol. últimos 10 años'!A1" display="              Públicos"/>
    <hyperlink ref="L15" location="'Catálogo 2020'!L39" display="'Catálogo 2020'!L39"/>
    <hyperlink ref="L16" location="'Catálogo 2020'!AA39" display="'Catálogo 2020'!AA39"/>
    <hyperlink ref="C6" location="'Result. globales'!A1" display="RESULTADOS GLOBALES"/>
    <hyperlink ref="C20" location="'Evol. últimos 10 años'!S76" display="              Privados"/>
    <hyperlink ref="C39" location="'Result. nacionales'!A1" display="              Públicos"/>
    <hyperlink ref="C41" location="'Result. nacionales'!S118" display="              Total"/>
    <hyperlink ref="C40" location="'Result. nacionales'!S77" display="              Privados"/>
    <hyperlink ref="D4" location="Catálogo!L39" display="Datos administrativos"/>
    <hyperlink ref="G4" location="Catálogo!AA39" display="Dotación tecnológica"/>
    <hyperlink ref="C33" location="'Evol. anterior'!A1" display="              Públicos"/>
    <hyperlink ref="C34" location="'Evol. anterior'!S76" display="              Privados"/>
    <hyperlink ref="C35" location="'Evol. anterior'!S117" display="              Total"/>
    <hyperlink ref="K15" location="'Catálogo 2019'!L39" display="'Catálogo 2019'!L39"/>
    <hyperlink ref="K16" location="'Catálogo 2019'!AA39" display="'Catálogo 2019'!AA39"/>
    <hyperlink ref="J15" location="'Catálogo 2018'!L38" display="'Catálogo 2018'!L38"/>
    <hyperlink ref="J16" location="'Catálogo 2018'!AA38" display="'Catálogo 2018'!AA38"/>
    <hyperlink ref="I15" location="'Catálogo 2017'!L38" display="'Catálogo 2017'!L38"/>
    <hyperlink ref="I16" location="'Catálogo 2017'!AA38" display="'Catálogo 2017'!AA38"/>
    <hyperlink ref="H15" location="'Catálogo 2016'!L38" display="'Catálogo 2016'!L38"/>
    <hyperlink ref="H16" location="'Catálogo 2016'!AA38" display="'Catálogo 2016'!AA38"/>
    <hyperlink ref="G15" location="'Catálogo 2015'!L38" display="'Catálogo 2015'!L38"/>
    <hyperlink ref="G16" location="'Catálogo 2015'!AA38" display="'Catálogo 2015'!AA38"/>
    <hyperlink ref="F15" location="'Catálogo 2014'!L38" display="'Catálogo 2014'!L38"/>
    <hyperlink ref="F16" location="'Catálogo 2014'!AA38" display="'Catálogo 2014'!AA38"/>
    <hyperlink ref="D15" location="'Catálogo 2012'!K37" display="'Catálogo 2012'!K37"/>
    <hyperlink ref="D16" location="'Catálogo 2012'!Z37" display="'Catálogo 2012'!Z37"/>
    <hyperlink ref="E15" location="'Catálogo 2013'!K37" display="'Catálogo 2013'!K37"/>
    <hyperlink ref="E16" location="'Catálogo 2013'!Z37" display="'Catálogo 2013'!Z37"/>
    <hyperlink ref="C21" location="'Evol. últimos 10 años'!S116" display="              Total"/>
    <hyperlink ref="C24:E24" location="'Evol. últimos 10 años'!O141" display="              Gráfico 1. Hospitales de la Región de Murcia"/>
    <hyperlink ref="C25:D25" location="'Evol. últimos 10 años'!O159" display="              Gráfico 2. Camas instaladas"/>
    <hyperlink ref="C26:G26" location="'Evol. últimos 10 años'!O179" display="              Gráfico 3. Total de Equipos de TAC y de Resonancia Magnética "/>
    <hyperlink ref="C27:F27" location="'Evol. últimos 10 años'!O198" display="              Gráfico 4. Total de Gammacámaras, SPECT y PET"/>
    <hyperlink ref="C28:D28" location="'Evol. últimos 10 años'!O218" display="              Gráfico 5. Salas de Hemodinámica"/>
    <hyperlink ref="C29:F29" location="'Evol. últimos 10 años'!O237" display="              Gráfico 6. Equipos de Angiografía por Sustracción Digital"/>
    <hyperlink ref="H24:L24" location="'Evol. últimos 10 años'!O257" display="      Gráfico 7. Equipos de Litotricia por Ondas de Choque"/>
    <hyperlink ref="H25:K25" location="'Evol. últimos 10 años'!O276" display="      Gráfico 8. Aceleradores de partículas"/>
    <hyperlink ref="H26:J26" location="'Evol. últimos 10 años'!O296" display="      Gráfico 9. Mamógrafos"/>
    <hyperlink ref="H27:K27" location="'Evol. últimos 10 años'!O315" display="      Gráfico 10. Densitómetros Óseos"/>
    <hyperlink ref="H28:K28" location="'Evol. últimos 10 años'!O334" display="      Gráfico 11. Equipos de Hemodiálisis"/>
  </hyperlinks>
  <pageMargins left="0.35433070866141736" right="0.15748031496062992" top="1.1417322834645669" bottom="0.59055118110236227" header="0" footer="0"/>
  <pageSetup paperSize="9" orientation="landscape" r:id="rId1"/>
  <headerFooter alignWithMargins="0">
    <oddHeader xml:space="preserve">&amp;L&amp;G&amp;R
&amp;G
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showGridLines="0" topLeftCell="A5" zoomScale="40" zoomScaleNormal="45" zoomScaleSheetLayoutView="4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B7" sqref="B7"/>
    </sheetView>
  </sheetViews>
  <sheetFormatPr baseColWidth="10" defaultColWidth="11.5546875" defaultRowHeight="20.399999999999999" x14ac:dyDescent="0.35"/>
  <cols>
    <col min="1" max="1" width="102.88671875" style="148" customWidth="1"/>
    <col min="2" max="2" width="22" style="150" customWidth="1"/>
    <col min="3" max="3" width="21.6640625" style="150" customWidth="1"/>
    <col min="4" max="4" width="98.33203125" style="150" customWidth="1"/>
    <col min="5" max="5" width="54.44140625" style="150" customWidth="1"/>
    <col min="6" max="6" width="30.44140625" style="150" customWidth="1"/>
    <col min="7" max="7" width="27.6640625" style="150" customWidth="1"/>
    <col min="8" max="8" width="39.88671875" style="150" customWidth="1"/>
    <col min="9" max="9" width="39.33203125" style="150" customWidth="1"/>
    <col min="10" max="10" width="37.88671875" style="150" customWidth="1"/>
    <col min="11" max="11" width="24.6640625" style="150" customWidth="1"/>
    <col min="12" max="12" width="31" style="150" customWidth="1"/>
    <col min="13" max="13" width="101.33203125" style="150" customWidth="1"/>
    <col min="14" max="14" width="16.44140625" style="150" customWidth="1"/>
    <col min="15" max="15" width="15.5546875" style="150" customWidth="1"/>
    <col min="16" max="16" width="23.33203125" style="148" customWidth="1"/>
    <col min="17" max="17" width="32.5546875" style="150" customWidth="1"/>
    <col min="18" max="18" width="31.109375" style="150" customWidth="1"/>
    <col min="19" max="19" width="29.109375" style="150" customWidth="1"/>
    <col min="20" max="20" width="21.88671875" style="150" customWidth="1"/>
    <col min="21" max="21" width="32.6640625" style="150" customWidth="1"/>
    <col min="22" max="22" width="40.5546875" style="150" customWidth="1"/>
    <col min="23" max="23" width="55.5546875" style="150" customWidth="1"/>
    <col min="24" max="24" width="30.88671875" style="150" customWidth="1"/>
    <col min="25" max="25" width="34.6640625" style="150" customWidth="1"/>
    <col min="26" max="26" width="33.109375" style="150" customWidth="1"/>
    <col min="27" max="27" width="58.5546875" style="150" customWidth="1"/>
    <col min="28" max="16384" width="11.5546875" style="150"/>
  </cols>
  <sheetData>
    <row r="1" spans="1:27" ht="59.25" hidden="1" customHeight="1" x14ac:dyDescent="0.35">
      <c r="B1" s="257" t="s">
        <v>180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149"/>
      <c r="N1" s="257" t="s">
        <v>140</v>
      </c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</row>
    <row r="2" spans="1:27" ht="20.100000000000001" hidden="1" customHeight="1" x14ac:dyDescent="0.4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27" ht="47.4" hidden="1" x14ac:dyDescent="0.8">
      <c r="B3" s="258" t="s">
        <v>141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152"/>
      <c r="N3" s="258" t="s">
        <v>141</v>
      </c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</row>
    <row r="4" spans="1:27" ht="18.600000000000001" hidden="1" customHeight="1" x14ac:dyDescent="0.4">
      <c r="F4" s="153"/>
      <c r="X4" s="153"/>
      <c r="Y4" s="154"/>
      <c r="Z4" s="154"/>
      <c r="AA4" s="154"/>
    </row>
    <row r="5" spans="1:27" ht="78.75" customHeight="1" x14ac:dyDescent="0.35">
      <c r="B5" s="279" t="s">
        <v>355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N5" s="280" t="s">
        <v>355</v>
      </c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</row>
    <row r="6" spans="1:27" s="159" customFormat="1" ht="103.5" customHeight="1" x14ac:dyDescent="0.35">
      <c r="A6" s="155"/>
      <c r="B6" s="156" t="s">
        <v>283</v>
      </c>
      <c r="C6" s="156" t="s">
        <v>284</v>
      </c>
      <c r="D6" s="156" t="s">
        <v>34</v>
      </c>
      <c r="E6" s="156" t="s">
        <v>103</v>
      </c>
      <c r="F6" s="156" t="s">
        <v>58</v>
      </c>
      <c r="G6" s="156" t="s">
        <v>80</v>
      </c>
      <c r="H6" s="156" t="s">
        <v>81</v>
      </c>
      <c r="I6" s="157" t="s">
        <v>87</v>
      </c>
      <c r="J6" s="157" t="s">
        <v>142</v>
      </c>
      <c r="K6" s="156" t="s">
        <v>104</v>
      </c>
      <c r="L6" s="156" t="s">
        <v>95</v>
      </c>
      <c r="M6" s="155"/>
      <c r="N6" s="158" t="s">
        <v>105</v>
      </c>
      <c r="O6" s="156" t="s">
        <v>106</v>
      </c>
      <c r="P6" s="156" t="s">
        <v>143</v>
      </c>
      <c r="Q6" s="156" t="s">
        <v>97</v>
      </c>
      <c r="R6" s="156" t="s">
        <v>98</v>
      </c>
      <c r="S6" s="156" t="s">
        <v>99</v>
      </c>
      <c r="T6" s="156" t="s">
        <v>100</v>
      </c>
      <c r="U6" s="156" t="s">
        <v>101</v>
      </c>
      <c r="V6" s="156" t="s">
        <v>144</v>
      </c>
      <c r="W6" s="156" t="s">
        <v>145</v>
      </c>
      <c r="X6" s="156" t="s">
        <v>146</v>
      </c>
      <c r="Y6" s="156" t="s">
        <v>147</v>
      </c>
      <c r="Z6" s="156" t="s">
        <v>148</v>
      </c>
      <c r="AA6" s="156" t="s">
        <v>107</v>
      </c>
    </row>
    <row r="7" spans="1:27" ht="60.75" customHeight="1" x14ac:dyDescent="0.35">
      <c r="A7" s="160" t="s">
        <v>256</v>
      </c>
      <c r="B7" s="161">
        <v>300011</v>
      </c>
      <c r="C7" s="161">
        <v>1980003</v>
      </c>
      <c r="D7" s="162" t="s">
        <v>257</v>
      </c>
      <c r="E7" s="163" t="s">
        <v>35</v>
      </c>
      <c r="F7" s="164" t="s">
        <v>59</v>
      </c>
      <c r="G7" s="164">
        <v>920</v>
      </c>
      <c r="H7" s="162" t="s">
        <v>82</v>
      </c>
      <c r="I7" s="162" t="s">
        <v>88</v>
      </c>
      <c r="J7" s="162" t="s">
        <v>93</v>
      </c>
      <c r="K7" s="162" t="s">
        <v>33</v>
      </c>
      <c r="L7" s="162" t="s">
        <v>94</v>
      </c>
      <c r="M7" s="160" t="s">
        <v>256</v>
      </c>
      <c r="N7" s="165">
        <v>4</v>
      </c>
      <c r="O7" s="165">
        <v>2</v>
      </c>
      <c r="P7" s="165">
        <v>1</v>
      </c>
      <c r="Q7" s="165">
        <v>3</v>
      </c>
      <c r="R7" s="165">
        <v>4</v>
      </c>
      <c r="S7" s="165"/>
      <c r="T7" s="165"/>
      <c r="U7" s="165">
        <v>3</v>
      </c>
      <c r="V7" s="165">
        <v>3</v>
      </c>
      <c r="W7" s="165">
        <v>1</v>
      </c>
      <c r="X7" s="165">
        <v>2</v>
      </c>
      <c r="Y7" s="165">
        <v>1</v>
      </c>
      <c r="Z7" s="165">
        <v>36</v>
      </c>
      <c r="AA7" s="166"/>
    </row>
    <row r="8" spans="1:27" ht="60.9" customHeight="1" x14ac:dyDescent="0.35">
      <c r="A8" s="160" t="s">
        <v>149</v>
      </c>
      <c r="B8" s="161">
        <v>300269</v>
      </c>
      <c r="C8" s="161">
        <v>1950001</v>
      </c>
      <c r="D8" s="162" t="s">
        <v>258</v>
      </c>
      <c r="E8" s="163" t="s">
        <v>286</v>
      </c>
      <c r="F8" s="164" t="s">
        <v>60</v>
      </c>
      <c r="G8" s="164">
        <v>394</v>
      </c>
      <c r="H8" s="162" t="s">
        <v>82</v>
      </c>
      <c r="I8" s="162" t="s">
        <v>88</v>
      </c>
      <c r="J8" s="162" t="s">
        <v>93</v>
      </c>
      <c r="K8" s="162" t="s">
        <v>33</v>
      </c>
      <c r="L8" s="162" t="s">
        <v>94</v>
      </c>
      <c r="M8" s="160" t="s">
        <v>149</v>
      </c>
      <c r="N8" s="165">
        <v>2</v>
      </c>
      <c r="O8" s="165">
        <v>1</v>
      </c>
      <c r="P8" s="165"/>
      <c r="Q8" s="165"/>
      <c r="R8" s="165"/>
      <c r="S8" s="165"/>
      <c r="T8" s="165"/>
      <c r="U8" s="165"/>
      <c r="V8" s="165"/>
      <c r="W8" s="165"/>
      <c r="X8" s="165">
        <v>1</v>
      </c>
      <c r="Y8" s="165"/>
      <c r="Z8" s="165"/>
      <c r="AA8" s="166"/>
    </row>
    <row r="9" spans="1:27" ht="60.9" customHeight="1" x14ac:dyDescent="0.35">
      <c r="A9" s="160" t="s">
        <v>151</v>
      </c>
      <c r="B9" s="161">
        <v>300026</v>
      </c>
      <c r="C9" s="161">
        <v>10400002</v>
      </c>
      <c r="D9" s="162" t="s">
        <v>259</v>
      </c>
      <c r="E9" s="163" t="s">
        <v>36</v>
      </c>
      <c r="F9" s="164" t="s">
        <v>61</v>
      </c>
      <c r="G9" s="164">
        <v>339</v>
      </c>
      <c r="H9" s="162" t="s">
        <v>82</v>
      </c>
      <c r="I9" s="162" t="s">
        <v>89</v>
      </c>
      <c r="J9" s="162" t="s">
        <v>93</v>
      </c>
      <c r="K9" s="162" t="s">
        <v>33</v>
      </c>
      <c r="L9" s="162" t="s">
        <v>94</v>
      </c>
      <c r="M9" s="160" t="s">
        <v>151</v>
      </c>
      <c r="N9" s="165">
        <v>2</v>
      </c>
      <c r="O9" s="165">
        <v>1</v>
      </c>
      <c r="P9" s="165"/>
      <c r="Q9" s="165"/>
      <c r="R9" s="165">
        <v>1</v>
      </c>
      <c r="S9" s="165"/>
      <c r="T9" s="165"/>
      <c r="U9" s="165"/>
      <c r="V9" s="165"/>
      <c r="W9" s="165"/>
      <c r="X9" s="165">
        <v>1</v>
      </c>
      <c r="Y9" s="165"/>
      <c r="Z9" s="165">
        <v>31</v>
      </c>
      <c r="AA9" s="166" t="s">
        <v>280</v>
      </c>
    </row>
    <row r="10" spans="1:27" ht="60.75" customHeight="1" x14ac:dyDescent="0.35">
      <c r="A10" s="160" t="s">
        <v>152</v>
      </c>
      <c r="B10" s="161">
        <v>300032</v>
      </c>
      <c r="C10" s="161">
        <v>1980014</v>
      </c>
      <c r="D10" s="162" t="s">
        <v>260</v>
      </c>
      <c r="E10" s="164" t="s">
        <v>37</v>
      </c>
      <c r="F10" s="164" t="s">
        <v>62</v>
      </c>
      <c r="G10" s="164">
        <v>96</v>
      </c>
      <c r="H10" s="162" t="s">
        <v>83</v>
      </c>
      <c r="I10" s="162" t="s">
        <v>89</v>
      </c>
      <c r="J10" s="162" t="s">
        <v>93</v>
      </c>
      <c r="K10" s="162" t="s">
        <v>33</v>
      </c>
      <c r="L10" s="162" t="s">
        <v>94</v>
      </c>
      <c r="M10" s="160" t="s">
        <v>152</v>
      </c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6" t="s">
        <v>221</v>
      </c>
    </row>
    <row r="11" spans="1:27" ht="60.75" customHeight="1" x14ac:dyDescent="0.35">
      <c r="A11" s="160" t="s">
        <v>153</v>
      </c>
      <c r="B11" s="161">
        <v>300351</v>
      </c>
      <c r="C11" s="161"/>
      <c r="D11" s="162" t="s">
        <v>261</v>
      </c>
      <c r="E11" s="163" t="s">
        <v>139</v>
      </c>
      <c r="F11" s="164"/>
      <c r="G11" s="164">
        <v>691</v>
      </c>
      <c r="H11" s="162" t="s">
        <v>82</v>
      </c>
      <c r="I11" s="162" t="s">
        <v>88</v>
      </c>
      <c r="J11" s="162" t="s">
        <v>93</v>
      </c>
      <c r="K11" s="162" t="s">
        <v>33</v>
      </c>
      <c r="L11" s="162" t="s">
        <v>94</v>
      </c>
      <c r="M11" s="160" t="s">
        <v>153</v>
      </c>
      <c r="N11" s="165">
        <v>5</v>
      </c>
      <c r="O11" s="165">
        <v>3</v>
      </c>
      <c r="P11" s="165">
        <v>1</v>
      </c>
      <c r="Q11" s="165">
        <v>2</v>
      </c>
      <c r="R11" s="165">
        <v>4</v>
      </c>
      <c r="S11" s="165"/>
      <c r="T11" s="165"/>
      <c r="U11" s="165">
        <v>2</v>
      </c>
      <c r="V11" s="165">
        <v>1</v>
      </c>
      <c r="W11" s="165">
        <v>1</v>
      </c>
      <c r="X11" s="165">
        <v>2</v>
      </c>
      <c r="Y11" s="165"/>
      <c r="Z11" s="165">
        <v>22</v>
      </c>
      <c r="AA11" s="166" t="s">
        <v>301</v>
      </c>
    </row>
    <row r="12" spans="1:27" ht="60.75" customHeight="1" x14ac:dyDescent="0.35">
      <c r="A12" s="160" t="s">
        <v>338</v>
      </c>
      <c r="B12" s="161">
        <v>300145</v>
      </c>
      <c r="C12" s="161">
        <v>1980006</v>
      </c>
      <c r="D12" s="162" t="s">
        <v>113</v>
      </c>
      <c r="E12" s="163" t="s">
        <v>336</v>
      </c>
      <c r="F12" s="164" t="s">
        <v>63</v>
      </c>
      <c r="G12" s="164">
        <v>88</v>
      </c>
      <c r="H12" s="162" t="s">
        <v>82</v>
      </c>
      <c r="I12" s="162" t="s">
        <v>88</v>
      </c>
      <c r="J12" s="162" t="s">
        <v>93</v>
      </c>
      <c r="K12" s="162" t="s">
        <v>33</v>
      </c>
      <c r="L12" s="162" t="s">
        <v>94</v>
      </c>
      <c r="M12" s="160" t="s">
        <v>338</v>
      </c>
      <c r="N12" s="165">
        <v>1</v>
      </c>
      <c r="O12" s="165">
        <v>1</v>
      </c>
      <c r="P12" s="165"/>
      <c r="Q12" s="165"/>
      <c r="R12" s="165"/>
      <c r="S12" s="165"/>
      <c r="T12" s="165"/>
      <c r="U12" s="165"/>
      <c r="V12" s="165"/>
      <c r="W12" s="165"/>
      <c r="X12" s="165">
        <v>1</v>
      </c>
      <c r="Y12" s="165"/>
      <c r="Z12" s="167"/>
      <c r="AA12" s="166"/>
    </row>
    <row r="13" spans="1:27" ht="60.75" customHeight="1" x14ac:dyDescent="0.35">
      <c r="A13" s="160" t="s">
        <v>156</v>
      </c>
      <c r="B13" s="161">
        <v>300362</v>
      </c>
      <c r="C13" s="161">
        <v>11000010</v>
      </c>
      <c r="D13" s="162" t="s">
        <v>287</v>
      </c>
      <c r="E13" s="163" t="s">
        <v>139</v>
      </c>
      <c r="F13" s="164"/>
      <c r="G13" s="164">
        <v>603</v>
      </c>
      <c r="H13" s="162" t="s">
        <v>82</v>
      </c>
      <c r="I13" s="162" t="s">
        <v>89</v>
      </c>
      <c r="J13" s="162" t="s">
        <v>93</v>
      </c>
      <c r="K13" s="162" t="s">
        <v>33</v>
      </c>
      <c r="L13" s="162" t="s">
        <v>94</v>
      </c>
      <c r="M13" s="160" t="s">
        <v>156</v>
      </c>
      <c r="N13" s="165">
        <v>4</v>
      </c>
      <c r="O13" s="165">
        <v>2</v>
      </c>
      <c r="P13" s="165">
        <v>1</v>
      </c>
      <c r="Q13" s="165">
        <v>2</v>
      </c>
      <c r="R13" s="165">
        <v>4</v>
      </c>
      <c r="S13" s="167"/>
      <c r="T13" s="167"/>
      <c r="U13" s="165">
        <v>2</v>
      </c>
      <c r="V13" s="165">
        <v>1</v>
      </c>
      <c r="W13" s="165">
        <v>1</v>
      </c>
      <c r="X13" s="165">
        <v>1</v>
      </c>
      <c r="Y13" s="167"/>
      <c r="Z13" s="165">
        <v>22</v>
      </c>
      <c r="AA13" s="166" t="s">
        <v>262</v>
      </c>
    </row>
    <row r="14" spans="1:27" ht="60.75" customHeight="1" x14ac:dyDescent="0.35">
      <c r="A14" s="160" t="s">
        <v>227</v>
      </c>
      <c r="B14" s="161">
        <v>300222</v>
      </c>
      <c r="C14" s="161">
        <v>11200001</v>
      </c>
      <c r="D14" s="162" t="s">
        <v>288</v>
      </c>
      <c r="E14" s="164" t="s">
        <v>219</v>
      </c>
      <c r="F14" s="164" t="s">
        <v>220</v>
      </c>
      <c r="G14" s="164">
        <v>255</v>
      </c>
      <c r="H14" s="162" t="s">
        <v>82</v>
      </c>
      <c r="I14" s="162" t="s">
        <v>89</v>
      </c>
      <c r="J14" s="162" t="s">
        <v>93</v>
      </c>
      <c r="K14" s="162" t="s">
        <v>33</v>
      </c>
      <c r="L14" s="162" t="s">
        <v>94</v>
      </c>
      <c r="M14" s="168" t="s">
        <v>227</v>
      </c>
      <c r="N14" s="165">
        <v>2</v>
      </c>
      <c r="O14" s="165">
        <v>1</v>
      </c>
      <c r="P14" s="165"/>
      <c r="Q14" s="165"/>
      <c r="R14" s="165"/>
      <c r="S14" s="165"/>
      <c r="T14" s="165"/>
      <c r="U14" s="165"/>
      <c r="V14" s="165"/>
      <c r="W14" s="165"/>
      <c r="X14" s="165">
        <v>1</v>
      </c>
      <c r="Y14" s="165"/>
      <c r="Z14" s="165"/>
      <c r="AA14" s="166"/>
    </row>
    <row r="15" spans="1:27" ht="60.9" customHeight="1" x14ac:dyDescent="0.35">
      <c r="A15" s="160" t="s">
        <v>158</v>
      </c>
      <c r="B15" s="161">
        <v>300256</v>
      </c>
      <c r="C15" s="161">
        <v>1980007</v>
      </c>
      <c r="D15" s="162" t="s">
        <v>159</v>
      </c>
      <c r="E15" s="163" t="s">
        <v>39</v>
      </c>
      <c r="F15" s="164" t="s">
        <v>64</v>
      </c>
      <c r="G15" s="164">
        <v>287</v>
      </c>
      <c r="H15" s="162" t="s">
        <v>82</v>
      </c>
      <c r="I15" s="162" t="s">
        <v>88</v>
      </c>
      <c r="J15" s="162" t="s">
        <v>93</v>
      </c>
      <c r="K15" s="162" t="s">
        <v>33</v>
      </c>
      <c r="L15" s="162" t="s">
        <v>94</v>
      </c>
      <c r="M15" s="160" t="s">
        <v>158</v>
      </c>
      <c r="N15" s="165">
        <v>1</v>
      </c>
      <c r="O15" s="165"/>
      <c r="P15" s="165"/>
      <c r="Q15" s="165"/>
      <c r="R15" s="165"/>
      <c r="S15" s="165"/>
      <c r="T15" s="165"/>
      <c r="U15" s="165"/>
      <c r="V15" s="165"/>
      <c r="W15" s="165"/>
      <c r="X15" s="165">
        <v>1</v>
      </c>
      <c r="Y15" s="165"/>
      <c r="Z15" s="165">
        <v>13</v>
      </c>
      <c r="AA15" s="166"/>
    </row>
    <row r="16" spans="1:27" ht="60.9" customHeight="1" x14ac:dyDescent="0.35">
      <c r="A16" s="160" t="s">
        <v>309</v>
      </c>
      <c r="B16" s="161">
        <v>300124</v>
      </c>
      <c r="C16" s="161">
        <v>1980005</v>
      </c>
      <c r="D16" s="162" t="s">
        <v>230</v>
      </c>
      <c r="E16" s="163" t="s">
        <v>40</v>
      </c>
      <c r="F16" s="164" t="s">
        <v>65</v>
      </c>
      <c r="G16" s="164">
        <v>103</v>
      </c>
      <c r="H16" s="162" t="s">
        <v>82</v>
      </c>
      <c r="I16" s="162" t="s">
        <v>88</v>
      </c>
      <c r="J16" s="162" t="s">
        <v>93</v>
      </c>
      <c r="K16" s="162" t="s">
        <v>33</v>
      </c>
      <c r="L16" s="162" t="s">
        <v>94</v>
      </c>
      <c r="M16" s="160" t="s">
        <v>309</v>
      </c>
      <c r="N16" s="165">
        <v>1</v>
      </c>
      <c r="O16" s="165"/>
      <c r="P16" s="165"/>
      <c r="Q16" s="165"/>
      <c r="R16" s="165"/>
      <c r="S16" s="165"/>
      <c r="T16" s="165"/>
      <c r="U16" s="165"/>
      <c r="V16" s="165"/>
      <c r="W16" s="165"/>
      <c r="X16" s="165">
        <v>1</v>
      </c>
      <c r="Y16" s="165"/>
      <c r="Z16" s="165"/>
      <c r="AA16" s="166"/>
    </row>
    <row r="17" spans="1:27" ht="60.9" customHeight="1" x14ac:dyDescent="0.35">
      <c r="A17" s="160" t="s">
        <v>116</v>
      </c>
      <c r="B17" s="161">
        <v>300243</v>
      </c>
      <c r="C17" s="161">
        <v>1980002</v>
      </c>
      <c r="D17" s="162" t="s">
        <v>161</v>
      </c>
      <c r="E17" s="163" t="s">
        <v>41</v>
      </c>
      <c r="F17" s="164" t="s">
        <v>66</v>
      </c>
      <c r="G17" s="164">
        <v>96</v>
      </c>
      <c r="H17" s="162" t="s">
        <v>82</v>
      </c>
      <c r="I17" s="162" t="s">
        <v>88</v>
      </c>
      <c r="J17" s="162" t="s">
        <v>93</v>
      </c>
      <c r="K17" s="162" t="s">
        <v>33</v>
      </c>
      <c r="L17" s="162" t="s">
        <v>94</v>
      </c>
      <c r="M17" s="160" t="s">
        <v>116</v>
      </c>
      <c r="N17" s="165">
        <v>1</v>
      </c>
      <c r="O17" s="165"/>
      <c r="P17" s="165"/>
      <c r="Q17" s="165"/>
      <c r="R17" s="165"/>
      <c r="S17" s="165"/>
      <c r="T17" s="165"/>
      <c r="U17" s="165"/>
      <c r="V17" s="165"/>
      <c r="W17" s="165"/>
      <c r="X17" s="165">
        <v>1</v>
      </c>
      <c r="Y17" s="165"/>
      <c r="Z17" s="165"/>
      <c r="AA17" s="166"/>
    </row>
    <row r="18" spans="1:27" ht="60.75" customHeight="1" thickBot="1" x14ac:dyDescent="0.4">
      <c r="A18" s="169" t="s">
        <v>162</v>
      </c>
      <c r="B18" s="170">
        <v>300281</v>
      </c>
      <c r="C18" s="171">
        <v>1980001</v>
      </c>
      <c r="D18" s="172" t="s">
        <v>163</v>
      </c>
      <c r="E18" s="173" t="s">
        <v>289</v>
      </c>
      <c r="F18" s="170" t="s">
        <v>67</v>
      </c>
      <c r="G18" s="170">
        <v>124</v>
      </c>
      <c r="H18" s="172" t="s">
        <v>82</v>
      </c>
      <c r="I18" s="172" t="s">
        <v>89</v>
      </c>
      <c r="J18" s="172" t="s">
        <v>93</v>
      </c>
      <c r="K18" s="172" t="s">
        <v>33</v>
      </c>
      <c r="L18" s="172" t="s">
        <v>94</v>
      </c>
      <c r="M18" s="169" t="s">
        <v>162</v>
      </c>
      <c r="N18" s="174">
        <v>1</v>
      </c>
      <c r="O18" s="174">
        <v>1</v>
      </c>
      <c r="P18" s="174"/>
      <c r="Q18" s="174"/>
      <c r="R18" s="174"/>
      <c r="S18" s="174"/>
      <c r="T18" s="174"/>
      <c r="U18" s="174"/>
      <c r="V18" s="174"/>
      <c r="W18" s="174"/>
      <c r="X18" s="174">
        <v>1</v>
      </c>
      <c r="Y18" s="174"/>
      <c r="Z18" s="174">
        <v>1</v>
      </c>
      <c r="AA18" s="175"/>
    </row>
    <row r="19" spans="1:27" ht="10.5" customHeight="1" thickTop="1" thickBot="1" x14ac:dyDescent="0.4">
      <c r="A19" s="176"/>
      <c r="B19" s="177"/>
      <c r="C19" s="178"/>
      <c r="D19" s="177"/>
      <c r="E19" s="179"/>
      <c r="F19" s="177"/>
      <c r="G19" s="177"/>
      <c r="H19" s="180"/>
      <c r="I19" s="180"/>
      <c r="J19" s="180"/>
      <c r="K19" s="177"/>
      <c r="L19" s="177"/>
      <c r="M19" s="176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2"/>
    </row>
    <row r="20" spans="1:27" ht="60.75" customHeight="1" thickTop="1" x14ac:dyDescent="0.35">
      <c r="A20" s="183" t="s">
        <v>117</v>
      </c>
      <c r="B20" s="184">
        <v>300119</v>
      </c>
      <c r="C20" s="185">
        <v>1980012</v>
      </c>
      <c r="D20" s="186" t="s">
        <v>164</v>
      </c>
      <c r="E20" s="187" t="s">
        <v>42</v>
      </c>
      <c r="F20" s="184" t="s">
        <v>68</v>
      </c>
      <c r="G20" s="184">
        <v>139</v>
      </c>
      <c r="H20" s="186" t="s">
        <v>85</v>
      </c>
      <c r="I20" s="186" t="s">
        <v>92</v>
      </c>
      <c r="J20" s="186" t="s">
        <v>92</v>
      </c>
      <c r="K20" s="186" t="s">
        <v>94</v>
      </c>
      <c r="L20" s="186" t="s">
        <v>33</v>
      </c>
      <c r="M20" s="183" t="s">
        <v>117</v>
      </c>
      <c r="N20" s="188">
        <v>1</v>
      </c>
      <c r="O20" s="188">
        <v>1</v>
      </c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9"/>
      <c r="AA20" s="166" t="s">
        <v>324</v>
      </c>
    </row>
    <row r="21" spans="1:27" ht="60.75" customHeight="1" x14ac:dyDescent="0.35">
      <c r="A21" s="168" t="s">
        <v>27</v>
      </c>
      <c r="B21" s="164">
        <v>300130</v>
      </c>
      <c r="C21" s="161">
        <v>1990001</v>
      </c>
      <c r="D21" s="162" t="s">
        <v>166</v>
      </c>
      <c r="E21" s="163" t="s">
        <v>57</v>
      </c>
      <c r="F21" s="164" t="s">
        <v>43</v>
      </c>
      <c r="G21" s="164">
        <v>39</v>
      </c>
      <c r="H21" s="162" t="s">
        <v>84</v>
      </c>
      <c r="I21" s="162" t="s">
        <v>92</v>
      </c>
      <c r="J21" s="162" t="s">
        <v>92</v>
      </c>
      <c r="K21" s="162" t="s">
        <v>94</v>
      </c>
      <c r="L21" s="162" t="s">
        <v>96</v>
      </c>
      <c r="M21" s="168" t="s">
        <v>27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>
        <v>1</v>
      </c>
      <c r="Z21" s="165"/>
      <c r="AA21" s="166"/>
    </row>
    <row r="22" spans="1:27" ht="60.9" customHeight="1" x14ac:dyDescent="0.35">
      <c r="A22" s="168" t="s">
        <v>320</v>
      </c>
      <c r="B22" s="164">
        <v>300161</v>
      </c>
      <c r="C22" s="161">
        <v>1950004</v>
      </c>
      <c r="D22" s="162" t="s">
        <v>167</v>
      </c>
      <c r="E22" s="163" t="s">
        <v>44</v>
      </c>
      <c r="F22" s="164" t="s">
        <v>44</v>
      </c>
      <c r="G22" s="164">
        <v>154</v>
      </c>
      <c r="H22" s="162" t="s">
        <v>84</v>
      </c>
      <c r="I22" s="162" t="s">
        <v>90</v>
      </c>
      <c r="J22" s="162" t="s">
        <v>90</v>
      </c>
      <c r="K22" s="162" t="s">
        <v>94</v>
      </c>
      <c r="L22" s="162" t="s">
        <v>33</v>
      </c>
      <c r="M22" s="168" t="s">
        <v>320</v>
      </c>
      <c r="N22" s="165">
        <v>1</v>
      </c>
      <c r="O22" s="165">
        <v>1</v>
      </c>
      <c r="P22" s="165"/>
      <c r="Q22" s="165"/>
      <c r="R22" s="165"/>
      <c r="S22" s="165"/>
      <c r="T22" s="165"/>
      <c r="U22" s="165"/>
      <c r="V22" s="165"/>
      <c r="W22" s="165"/>
      <c r="X22" s="165">
        <v>3</v>
      </c>
      <c r="Y22" s="165">
        <v>1</v>
      </c>
      <c r="Z22" s="165"/>
      <c r="AA22" s="166"/>
    </row>
    <row r="23" spans="1:27" ht="60.9" customHeight="1" x14ac:dyDescent="0.35">
      <c r="A23" s="168" t="s">
        <v>292</v>
      </c>
      <c r="B23" s="164">
        <v>300177</v>
      </c>
      <c r="C23" s="161">
        <v>1010003</v>
      </c>
      <c r="D23" s="162" t="s">
        <v>127</v>
      </c>
      <c r="E23" s="163" t="s">
        <v>45</v>
      </c>
      <c r="F23" s="164" t="s">
        <v>69</v>
      </c>
      <c r="G23" s="164">
        <v>214</v>
      </c>
      <c r="H23" s="162" t="s">
        <v>85</v>
      </c>
      <c r="I23" s="162" t="s">
        <v>92</v>
      </c>
      <c r="J23" s="162" t="s">
        <v>92</v>
      </c>
      <c r="K23" s="162" t="s">
        <v>94</v>
      </c>
      <c r="L23" s="162" t="s">
        <v>33</v>
      </c>
      <c r="M23" s="168" t="s">
        <v>292</v>
      </c>
      <c r="N23" s="165">
        <v>1</v>
      </c>
      <c r="O23" s="165">
        <v>1</v>
      </c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6"/>
    </row>
    <row r="24" spans="1:27" ht="60.75" customHeight="1" x14ac:dyDescent="0.35">
      <c r="A24" s="168" t="s">
        <v>293</v>
      </c>
      <c r="B24" s="164">
        <v>300373</v>
      </c>
      <c r="C24" s="161">
        <v>40000241</v>
      </c>
      <c r="D24" s="162" t="s">
        <v>294</v>
      </c>
      <c r="E24" s="163" t="s">
        <v>278</v>
      </c>
      <c r="F24" s="164" t="s">
        <v>279</v>
      </c>
      <c r="G24" s="164">
        <v>93</v>
      </c>
      <c r="H24" s="162" t="s">
        <v>84</v>
      </c>
      <c r="I24" s="162" t="s">
        <v>92</v>
      </c>
      <c r="J24" s="162" t="s">
        <v>92</v>
      </c>
      <c r="K24" s="162" t="s">
        <v>94</v>
      </c>
      <c r="L24" s="162" t="s">
        <v>33</v>
      </c>
      <c r="M24" s="168" t="s">
        <v>293</v>
      </c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6"/>
    </row>
    <row r="25" spans="1:27" ht="60.75" customHeight="1" x14ac:dyDescent="0.35">
      <c r="A25" s="168" t="s">
        <v>310</v>
      </c>
      <c r="B25" s="164">
        <v>300196</v>
      </c>
      <c r="C25" s="161">
        <v>1980013</v>
      </c>
      <c r="D25" s="162" t="s">
        <v>168</v>
      </c>
      <c r="E25" s="163" t="s">
        <v>46</v>
      </c>
      <c r="F25" s="164" t="s">
        <v>70</v>
      </c>
      <c r="G25" s="164">
        <v>40</v>
      </c>
      <c r="H25" s="162" t="s">
        <v>84</v>
      </c>
      <c r="I25" s="162" t="s">
        <v>90</v>
      </c>
      <c r="J25" s="162" t="s">
        <v>90</v>
      </c>
      <c r="K25" s="162" t="s">
        <v>94</v>
      </c>
      <c r="L25" s="162" t="s">
        <v>33</v>
      </c>
      <c r="M25" s="168" t="s">
        <v>310</v>
      </c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6"/>
    </row>
    <row r="26" spans="1:27" ht="60.75" customHeight="1" x14ac:dyDescent="0.35">
      <c r="A26" s="168" t="s">
        <v>349</v>
      </c>
      <c r="B26" s="164">
        <v>300217</v>
      </c>
      <c r="C26" s="161">
        <v>1980010</v>
      </c>
      <c r="D26" s="162" t="s">
        <v>169</v>
      </c>
      <c r="E26" s="163" t="s">
        <v>325</v>
      </c>
      <c r="F26" s="164" t="s">
        <v>71</v>
      </c>
      <c r="G26" s="164">
        <v>175</v>
      </c>
      <c r="H26" s="162" t="s">
        <v>84</v>
      </c>
      <c r="I26" s="162" t="s">
        <v>92</v>
      </c>
      <c r="J26" s="162" t="s">
        <v>92</v>
      </c>
      <c r="K26" s="162" t="s">
        <v>94</v>
      </c>
      <c r="L26" s="162" t="s">
        <v>33</v>
      </c>
      <c r="M26" s="168" t="s">
        <v>349</v>
      </c>
      <c r="N26" s="165">
        <v>1</v>
      </c>
      <c r="O26" s="165">
        <v>1</v>
      </c>
      <c r="P26" s="165"/>
      <c r="Q26" s="165"/>
      <c r="R26" s="165"/>
      <c r="S26" s="165">
        <v>1</v>
      </c>
      <c r="T26" s="165"/>
      <c r="U26" s="165"/>
      <c r="V26" s="165"/>
      <c r="W26" s="165"/>
      <c r="X26" s="165">
        <v>1</v>
      </c>
      <c r="Y26" s="165">
        <v>1</v>
      </c>
      <c r="Z26" s="165"/>
      <c r="AA26" s="166"/>
    </row>
    <row r="27" spans="1:27" ht="60.75" customHeight="1" x14ac:dyDescent="0.35">
      <c r="A27" s="168" t="s">
        <v>28</v>
      </c>
      <c r="B27" s="164">
        <v>300098</v>
      </c>
      <c r="C27" s="161">
        <v>1970002</v>
      </c>
      <c r="D27" s="162" t="s">
        <v>170</v>
      </c>
      <c r="E27" s="163" t="s">
        <v>326</v>
      </c>
      <c r="F27" s="164" t="s">
        <v>321</v>
      </c>
      <c r="G27" s="164">
        <v>50</v>
      </c>
      <c r="H27" s="162" t="s">
        <v>83</v>
      </c>
      <c r="I27" s="162" t="s">
        <v>92</v>
      </c>
      <c r="J27" s="162" t="s">
        <v>92</v>
      </c>
      <c r="K27" s="162" t="s">
        <v>33</v>
      </c>
      <c r="L27" s="162" t="s">
        <v>33</v>
      </c>
      <c r="M27" s="168" t="s">
        <v>28</v>
      </c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6" t="s">
        <v>333</v>
      </c>
    </row>
    <row r="28" spans="1:27" ht="60.9" customHeight="1" x14ac:dyDescent="0.35">
      <c r="A28" s="160" t="s">
        <v>29</v>
      </c>
      <c r="B28" s="161">
        <v>300294</v>
      </c>
      <c r="C28" s="161">
        <v>1010004</v>
      </c>
      <c r="D28" s="162" t="s">
        <v>171</v>
      </c>
      <c r="E28" s="163" t="s">
        <v>49</v>
      </c>
      <c r="F28" s="164" t="s">
        <v>73</v>
      </c>
      <c r="G28" s="164">
        <v>83</v>
      </c>
      <c r="H28" s="162" t="s">
        <v>85</v>
      </c>
      <c r="I28" s="162" t="s">
        <v>91</v>
      </c>
      <c r="J28" s="162" t="s">
        <v>92</v>
      </c>
      <c r="K28" s="162" t="s">
        <v>94</v>
      </c>
      <c r="L28" s="162" t="s">
        <v>33</v>
      </c>
      <c r="M28" s="160" t="s">
        <v>29</v>
      </c>
      <c r="N28" s="165">
        <v>1</v>
      </c>
      <c r="O28" s="165">
        <v>1</v>
      </c>
      <c r="P28" s="165"/>
      <c r="Q28" s="165"/>
      <c r="R28" s="165"/>
      <c r="S28" s="165"/>
      <c r="T28" s="165"/>
      <c r="U28" s="165"/>
      <c r="V28" s="165"/>
      <c r="W28" s="165"/>
      <c r="X28" s="165">
        <v>1</v>
      </c>
      <c r="Y28" s="165">
        <v>1</v>
      </c>
      <c r="Z28" s="165"/>
      <c r="AA28" s="166" t="s">
        <v>122</v>
      </c>
    </row>
    <row r="29" spans="1:27" ht="60.75" customHeight="1" x14ac:dyDescent="0.35">
      <c r="A29" s="160" t="s">
        <v>340</v>
      </c>
      <c r="B29" s="161">
        <v>300050</v>
      </c>
      <c r="C29" s="161">
        <v>1970001</v>
      </c>
      <c r="D29" s="162" t="s">
        <v>172</v>
      </c>
      <c r="E29" s="164" t="s">
        <v>50</v>
      </c>
      <c r="F29" s="164" t="s">
        <v>74</v>
      </c>
      <c r="G29" s="164">
        <v>131</v>
      </c>
      <c r="H29" s="162" t="s">
        <v>82</v>
      </c>
      <c r="I29" s="162" t="s">
        <v>92</v>
      </c>
      <c r="J29" s="162" t="s">
        <v>92</v>
      </c>
      <c r="K29" s="162" t="s">
        <v>94</v>
      </c>
      <c r="L29" s="162" t="s">
        <v>33</v>
      </c>
      <c r="M29" s="160" t="s">
        <v>340</v>
      </c>
      <c r="N29" s="165">
        <v>1</v>
      </c>
      <c r="O29" s="165">
        <v>1</v>
      </c>
      <c r="P29" s="165"/>
      <c r="Q29" s="165">
        <v>1</v>
      </c>
      <c r="R29" s="165">
        <v>1</v>
      </c>
      <c r="S29" s="165"/>
      <c r="T29" s="165"/>
      <c r="U29" s="165"/>
      <c r="V29" s="165"/>
      <c r="W29" s="165"/>
      <c r="X29" s="165">
        <v>1</v>
      </c>
      <c r="Y29" s="165">
        <v>1</v>
      </c>
      <c r="Z29" s="165"/>
      <c r="AA29" s="166" t="s">
        <v>341</v>
      </c>
    </row>
    <row r="30" spans="1:27" ht="60.75" customHeight="1" x14ac:dyDescent="0.35">
      <c r="A30" s="160" t="s">
        <v>235</v>
      </c>
      <c r="B30" s="161">
        <v>300079</v>
      </c>
      <c r="C30" s="161">
        <v>1950003</v>
      </c>
      <c r="D30" s="162" t="s">
        <v>174</v>
      </c>
      <c r="E30" s="163" t="s">
        <v>52</v>
      </c>
      <c r="F30" s="164" t="s">
        <v>75</v>
      </c>
      <c r="G30" s="164">
        <v>123</v>
      </c>
      <c r="H30" s="162" t="s">
        <v>82</v>
      </c>
      <c r="I30" s="162" t="s">
        <v>92</v>
      </c>
      <c r="J30" s="162" t="s">
        <v>92</v>
      </c>
      <c r="K30" s="162" t="s">
        <v>94</v>
      </c>
      <c r="L30" s="162" t="s">
        <v>33</v>
      </c>
      <c r="M30" s="160" t="s">
        <v>236</v>
      </c>
      <c r="N30" s="165">
        <v>1</v>
      </c>
      <c r="O30" s="165">
        <v>1</v>
      </c>
      <c r="P30" s="165"/>
      <c r="Q30" s="165">
        <v>1</v>
      </c>
      <c r="R30" s="165"/>
      <c r="S30" s="165"/>
      <c r="T30" s="165"/>
      <c r="U30" s="165"/>
      <c r="V30" s="165">
        <v>1</v>
      </c>
      <c r="W30" s="165"/>
      <c r="X30" s="165">
        <v>1</v>
      </c>
      <c r="Y30" s="165">
        <v>1</v>
      </c>
      <c r="Z30" s="165"/>
      <c r="AA30" s="166" t="s">
        <v>331</v>
      </c>
    </row>
    <row r="31" spans="1:27" ht="60.75" customHeight="1" x14ac:dyDescent="0.35">
      <c r="A31" s="160" t="s">
        <v>253</v>
      </c>
      <c r="B31" s="161">
        <v>300085</v>
      </c>
      <c r="C31" s="161">
        <v>10300001</v>
      </c>
      <c r="D31" s="162" t="s">
        <v>175</v>
      </c>
      <c r="E31" s="163" t="s">
        <v>53</v>
      </c>
      <c r="F31" s="164" t="s">
        <v>76</v>
      </c>
      <c r="G31" s="164">
        <v>76</v>
      </c>
      <c r="H31" s="162" t="s">
        <v>85</v>
      </c>
      <c r="I31" s="162" t="s">
        <v>92</v>
      </c>
      <c r="J31" s="162" t="s">
        <v>92</v>
      </c>
      <c r="K31" s="162" t="s">
        <v>94</v>
      </c>
      <c r="L31" s="162" t="s">
        <v>33</v>
      </c>
      <c r="M31" s="160" t="s">
        <v>253</v>
      </c>
      <c r="N31" s="165"/>
      <c r="O31" s="165">
        <v>2</v>
      </c>
      <c r="P31" s="165"/>
      <c r="Q31" s="165"/>
      <c r="R31" s="165"/>
      <c r="S31" s="165">
        <v>1</v>
      </c>
      <c r="T31" s="165"/>
      <c r="U31" s="165"/>
      <c r="V31" s="165"/>
      <c r="W31" s="165"/>
      <c r="X31" s="165">
        <v>1</v>
      </c>
      <c r="Y31" s="165"/>
      <c r="Z31" s="165"/>
      <c r="AA31" s="166" t="s">
        <v>266</v>
      </c>
    </row>
    <row r="32" spans="1:27" ht="60.75" customHeight="1" x14ac:dyDescent="0.35">
      <c r="A32" s="160" t="s">
        <v>218</v>
      </c>
      <c r="B32" s="161">
        <v>300275</v>
      </c>
      <c r="C32" s="161">
        <v>1970005</v>
      </c>
      <c r="D32" s="162" t="s">
        <v>295</v>
      </c>
      <c r="E32" s="163" t="s">
        <v>54</v>
      </c>
      <c r="F32" s="164" t="s">
        <v>77</v>
      </c>
      <c r="G32" s="164">
        <v>26</v>
      </c>
      <c r="H32" s="162" t="s">
        <v>86</v>
      </c>
      <c r="I32" s="162" t="s">
        <v>296</v>
      </c>
      <c r="J32" s="162" t="s">
        <v>296</v>
      </c>
      <c r="K32" s="162" t="s">
        <v>33</v>
      </c>
      <c r="L32" s="162" t="s">
        <v>33</v>
      </c>
      <c r="M32" s="160" t="s">
        <v>218</v>
      </c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6" t="s">
        <v>342</v>
      </c>
    </row>
    <row r="33" spans="1:43" ht="60.75" customHeight="1" x14ac:dyDescent="0.35">
      <c r="A33" s="160" t="s">
        <v>32</v>
      </c>
      <c r="B33" s="161">
        <v>300317</v>
      </c>
      <c r="C33" s="161">
        <v>10400001</v>
      </c>
      <c r="D33" s="162" t="s">
        <v>177</v>
      </c>
      <c r="E33" s="163" t="s">
        <v>55</v>
      </c>
      <c r="F33" s="164" t="s">
        <v>78</v>
      </c>
      <c r="G33" s="164">
        <v>62</v>
      </c>
      <c r="H33" s="162" t="s">
        <v>83</v>
      </c>
      <c r="I33" s="162" t="s">
        <v>92</v>
      </c>
      <c r="J33" s="162" t="s">
        <v>92</v>
      </c>
      <c r="K33" s="162" t="s">
        <v>94</v>
      </c>
      <c r="L33" s="162" t="s">
        <v>33</v>
      </c>
      <c r="M33" s="160" t="s">
        <v>32</v>
      </c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6"/>
    </row>
    <row r="34" spans="1:43" s="194" customFormat="1" ht="60.9" customHeight="1" x14ac:dyDescent="0.25">
      <c r="A34" s="160" t="s">
        <v>352</v>
      </c>
      <c r="B34" s="164">
        <v>300339</v>
      </c>
      <c r="C34" s="161">
        <v>10600002</v>
      </c>
      <c r="D34" s="162" t="s">
        <v>297</v>
      </c>
      <c r="E34" s="163" t="s">
        <v>56</v>
      </c>
      <c r="F34" s="163" t="s">
        <v>79</v>
      </c>
      <c r="G34" s="164">
        <v>99</v>
      </c>
      <c r="H34" s="162" t="s">
        <v>84</v>
      </c>
      <c r="I34" s="162" t="s">
        <v>92</v>
      </c>
      <c r="J34" s="162" t="s">
        <v>92</v>
      </c>
      <c r="K34" s="162" t="s">
        <v>94</v>
      </c>
      <c r="L34" s="162" t="s">
        <v>33</v>
      </c>
      <c r="M34" s="160" t="s">
        <v>352</v>
      </c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1"/>
      <c r="AB34" s="192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</row>
    <row r="35" spans="1:43" s="194" customFormat="1" ht="60.9" customHeight="1" x14ac:dyDescent="0.25">
      <c r="A35" s="160" t="s">
        <v>138</v>
      </c>
      <c r="B35" s="161">
        <v>300340</v>
      </c>
      <c r="C35" s="161">
        <v>10600005</v>
      </c>
      <c r="D35" s="162" t="s">
        <v>298</v>
      </c>
      <c r="E35" s="163" t="s">
        <v>311</v>
      </c>
      <c r="F35" s="164" t="s">
        <v>242</v>
      </c>
      <c r="G35" s="164">
        <v>60</v>
      </c>
      <c r="H35" s="162" t="s">
        <v>84</v>
      </c>
      <c r="I35" s="162" t="s">
        <v>92</v>
      </c>
      <c r="J35" s="162" t="s">
        <v>92</v>
      </c>
      <c r="K35" s="162" t="s">
        <v>94</v>
      </c>
      <c r="L35" s="162" t="s">
        <v>33</v>
      </c>
      <c r="M35" s="160" t="s">
        <v>138</v>
      </c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6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</row>
    <row r="36" spans="1:43" ht="60.75" customHeight="1" x14ac:dyDescent="0.35">
      <c r="A36" s="160" t="s">
        <v>350</v>
      </c>
      <c r="B36" s="161">
        <v>300384</v>
      </c>
      <c r="C36" s="161">
        <v>20300114</v>
      </c>
      <c r="D36" s="162" t="s">
        <v>353</v>
      </c>
      <c r="E36" s="163" t="s">
        <v>354</v>
      </c>
      <c r="F36" s="164" t="s">
        <v>351</v>
      </c>
      <c r="G36" s="164">
        <v>40</v>
      </c>
      <c r="H36" s="162" t="s">
        <v>85</v>
      </c>
      <c r="I36" s="162" t="s">
        <v>92</v>
      </c>
      <c r="J36" s="162" t="s">
        <v>92</v>
      </c>
      <c r="K36" s="162" t="s">
        <v>94</v>
      </c>
      <c r="L36" s="162" t="s">
        <v>33</v>
      </c>
      <c r="M36" s="160" t="s">
        <v>350</v>
      </c>
      <c r="N36" s="165">
        <v>1</v>
      </c>
      <c r="O36" s="165">
        <v>2</v>
      </c>
      <c r="P36" s="165"/>
      <c r="Q36" s="165"/>
      <c r="R36" s="165"/>
      <c r="S36" s="165"/>
      <c r="T36" s="165"/>
      <c r="U36" s="165"/>
      <c r="V36" s="165"/>
      <c r="W36" s="165"/>
      <c r="X36" s="165">
        <v>1</v>
      </c>
      <c r="Y36" s="165">
        <v>1</v>
      </c>
      <c r="Z36" s="165"/>
      <c r="AA36" s="166"/>
    </row>
    <row r="37" spans="1:43" ht="35.25" customHeight="1" x14ac:dyDescent="0.5">
      <c r="A37" s="195" t="s">
        <v>344</v>
      </c>
      <c r="M37" s="195" t="s">
        <v>344</v>
      </c>
      <c r="N37" s="196"/>
      <c r="O37" s="197"/>
      <c r="P37" s="198"/>
      <c r="Q37" s="197"/>
      <c r="R37" s="197"/>
      <c r="S37" s="197"/>
      <c r="T37" s="197"/>
      <c r="U37" s="197"/>
      <c r="V37" s="197"/>
    </row>
    <row r="38" spans="1:43" ht="30" x14ac:dyDescent="0.5">
      <c r="A38" s="199" t="s">
        <v>299</v>
      </c>
      <c r="B38" s="199"/>
      <c r="C38" s="199"/>
      <c r="D38" s="200"/>
      <c r="M38" s="199" t="s">
        <v>300</v>
      </c>
      <c r="N38" s="153"/>
      <c r="O38" s="153"/>
      <c r="P38" s="201"/>
      <c r="Q38" s="153"/>
      <c r="R38" s="153"/>
      <c r="S38" s="153"/>
    </row>
    <row r="39" spans="1:43" ht="31.2" x14ac:dyDescent="0.5">
      <c r="L39" s="52" t="s">
        <v>126</v>
      </c>
      <c r="AA39" s="52" t="s">
        <v>126</v>
      </c>
    </row>
  </sheetData>
  <mergeCells count="6">
    <mergeCell ref="B1:L1"/>
    <mergeCell ref="N1:AA1"/>
    <mergeCell ref="B3:L3"/>
    <mergeCell ref="N3:AA3"/>
    <mergeCell ref="B5:L5"/>
    <mergeCell ref="N5:AA5"/>
  </mergeCells>
  <hyperlinks>
    <hyperlink ref="L39" location="Indice!A1" display="Volver al menú"/>
    <hyperlink ref="AA39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2" max="3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showGridLines="0" topLeftCell="A5" zoomScale="40" zoomScaleNormal="45" zoomScaleSheetLayoutView="4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B7" sqref="B7"/>
    </sheetView>
  </sheetViews>
  <sheetFormatPr baseColWidth="10" defaultColWidth="11.5546875" defaultRowHeight="20.399999999999999" x14ac:dyDescent="0.35"/>
  <cols>
    <col min="1" max="1" width="102.88671875" style="148" customWidth="1"/>
    <col min="2" max="2" width="22" style="150" customWidth="1"/>
    <col min="3" max="3" width="21.6640625" style="150" customWidth="1"/>
    <col min="4" max="4" width="98.33203125" style="150" customWidth="1"/>
    <col min="5" max="5" width="54.44140625" style="150" customWidth="1"/>
    <col min="6" max="6" width="30.44140625" style="150" customWidth="1"/>
    <col min="7" max="7" width="27.6640625" style="150" customWidth="1"/>
    <col min="8" max="8" width="39.88671875" style="150" customWidth="1"/>
    <col min="9" max="9" width="39.33203125" style="150" customWidth="1"/>
    <col min="10" max="10" width="37.88671875" style="150" customWidth="1"/>
    <col min="11" max="11" width="24.6640625" style="150" customWidth="1"/>
    <col min="12" max="12" width="31" style="150" customWidth="1"/>
    <col min="13" max="13" width="101.33203125" style="150" customWidth="1"/>
    <col min="14" max="14" width="16.44140625" style="150" customWidth="1"/>
    <col min="15" max="15" width="15.5546875" style="150" customWidth="1"/>
    <col min="16" max="16" width="23.33203125" style="148" customWidth="1"/>
    <col min="17" max="17" width="32.5546875" style="150" customWidth="1"/>
    <col min="18" max="18" width="31.109375" style="150" customWidth="1"/>
    <col min="19" max="19" width="29.109375" style="150" customWidth="1"/>
    <col min="20" max="20" width="21.88671875" style="150" customWidth="1"/>
    <col min="21" max="21" width="32.6640625" style="150" customWidth="1"/>
    <col min="22" max="22" width="40.5546875" style="150" customWidth="1"/>
    <col min="23" max="23" width="55.5546875" style="150" customWidth="1"/>
    <col min="24" max="24" width="30.88671875" style="150" customWidth="1"/>
    <col min="25" max="25" width="34.6640625" style="150" customWidth="1"/>
    <col min="26" max="26" width="33.109375" style="150" customWidth="1"/>
    <col min="27" max="27" width="58.5546875" style="150" customWidth="1"/>
    <col min="28" max="16384" width="11.5546875" style="150"/>
  </cols>
  <sheetData>
    <row r="1" spans="1:27" ht="59.25" hidden="1" customHeight="1" x14ac:dyDescent="0.35">
      <c r="B1" s="257" t="s">
        <v>180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149"/>
      <c r="N1" s="257" t="s">
        <v>140</v>
      </c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</row>
    <row r="2" spans="1:27" ht="20.100000000000001" hidden="1" customHeight="1" x14ac:dyDescent="0.4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27" ht="47.4" hidden="1" x14ac:dyDescent="0.8">
      <c r="B3" s="258" t="s">
        <v>141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152"/>
      <c r="N3" s="258" t="s">
        <v>141</v>
      </c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</row>
    <row r="4" spans="1:27" ht="18.600000000000001" hidden="1" customHeight="1" x14ac:dyDescent="0.4">
      <c r="F4" s="153"/>
      <c r="X4" s="153"/>
      <c r="Y4" s="154"/>
      <c r="Z4" s="154"/>
      <c r="AA4" s="154"/>
    </row>
    <row r="5" spans="1:27" ht="78.75" customHeight="1" x14ac:dyDescent="0.35">
      <c r="B5" s="279" t="s">
        <v>337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N5" s="280" t="s">
        <v>337</v>
      </c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</row>
    <row r="6" spans="1:27" s="159" customFormat="1" ht="103.5" customHeight="1" x14ac:dyDescent="0.35">
      <c r="A6" s="155"/>
      <c r="B6" s="156" t="s">
        <v>283</v>
      </c>
      <c r="C6" s="156" t="s">
        <v>284</v>
      </c>
      <c r="D6" s="156" t="s">
        <v>34</v>
      </c>
      <c r="E6" s="156" t="s">
        <v>103</v>
      </c>
      <c r="F6" s="156" t="s">
        <v>58</v>
      </c>
      <c r="G6" s="156" t="s">
        <v>80</v>
      </c>
      <c r="H6" s="156" t="s">
        <v>81</v>
      </c>
      <c r="I6" s="157" t="s">
        <v>87</v>
      </c>
      <c r="J6" s="157" t="s">
        <v>142</v>
      </c>
      <c r="K6" s="156" t="s">
        <v>104</v>
      </c>
      <c r="L6" s="156" t="s">
        <v>95</v>
      </c>
      <c r="M6" s="155"/>
      <c r="N6" s="158" t="s">
        <v>105</v>
      </c>
      <c r="O6" s="156" t="s">
        <v>106</v>
      </c>
      <c r="P6" s="156" t="s">
        <v>143</v>
      </c>
      <c r="Q6" s="156" t="s">
        <v>97</v>
      </c>
      <c r="R6" s="156" t="s">
        <v>98</v>
      </c>
      <c r="S6" s="156" t="s">
        <v>99</v>
      </c>
      <c r="T6" s="156" t="s">
        <v>100</v>
      </c>
      <c r="U6" s="156" t="s">
        <v>101</v>
      </c>
      <c r="V6" s="156" t="s">
        <v>144</v>
      </c>
      <c r="W6" s="156" t="s">
        <v>145</v>
      </c>
      <c r="X6" s="156" t="s">
        <v>146</v>
      </c>
      <c r="Y6" s="156" t="s">
        <v>147</v>
      </c>
      <c r="Z6" s="156" t="s">
        <v>148</v>
      </c>
      <c r="AA6" s="156" t="s">
        <v>107</v>
      </c>
    </row>
    <row r="7" spans="1:27" ht="60.75" customHeight="1" x14ac:dyDescent="0.35">
      <c r="A7" s="160" t="s">
        <v>256</v>
      </c>
      <c r="B7" s="161">
        <v>300011</v>
      </c>
      <c r="C7" s="161">
        <v>1980003</v>
      </c>
      <c r="D7" s="162" t="s">
        <v>257</v>
      </c>
      <c r="E7" s="163" t="s">
        <v>35</v>
      </c>
      <c r="F7" s="164" t="s">
        <v>59</v>
      </c>
      <c r="G7" s="164">
        <v>910</v>
      </c>
      <c r="H7" s="162" t="s">
        <v>82</v>
      </c>
      <c r="I7" s="162" t="s">
        <v>88</v>
      </c>
      <c r="J7" s="162" t="s">
        <v>93</v>
      </c>
      <c r="K7" s="162" t="s">
        <v>33</v>
      </c>
      <c r="L7" s="162" t="s">
        <v>94</v>
      </c>
      <c r="M7" s="160" t="s">
        <v>256</v>
      </c>
      <c r="N7" s="165">
        <v>3</v>
      </c>
      <c r="O7" s="165">
        <v>2</v>
      </c>
      <c r="P7" s="165">
        <v>1</v>
      </c>
      <c r="Q7" s="165">
        <v>3</v>
      </c>
      <c r="R7" s="165">
        <v>4</v>
      </c>
      <c r="S7" s="165"/>
      <c r="T7" s="165"/>
      <c r="U7" s="165">
        <v>3</v>
      </c>
      <c r="V7" s="165">
        <v>3</v>
      </c>
      <c r="W7" s="165">
        <v>1</v>
      </c>
      <c r="X7" s="165">
        <v>2</v>
      </c>
      <c r="Y7" s="165">
        <v>1</v>
      </c>
      <c r="Z7" s="165">
        <v>34</v>
      </c>
      <c r="AA7" s="166"/>
    </row>
    <row r="8" spans="1:27" ht="60.9" customHeight="1" x14ac:dyDescent="0.35">
      <c r="A8" s="160" t="s">
        <v>149</v>
      </c>
      <c r="B8" s="161">
        <v>300269</v>
      </c>
      <c r="C8" s="161">
        <v>1950001</v>
      </c>
      <c r="D8" s="162" t="s">
        <v>258</v>
      </c>
      <c r="E8" s="163" t="s">
        <v>286</v>
      </c>
      <c r="F8" s="164" t="s">
        <v>60</v>
      </c>
      <c r="G8" s="164">
        <v>394</v>
      </c>
      <c r="H8" s="162" t="s">
        <v>82</v>
      </c>
      <c r="I8" s="162" t="s">
        <v>88</v>
      </c>
      <c r="J8" s="162" t="s">
        <v>93</v>
      </c>
      <c r="K8" s="162" t="s">
        <v>33</v>
      </c>
      <c r="L8" s="162" t="s">
        <v>94</v>
      </c>
      <c r="M8" s="160" t="s">
        <v>149</v>
      </c>
      <c r="N8" s="165">
        <v>2</v>
      </c>
      <c r="O8" s="165">
        <v>1</v>
      </c>
      <c r="P8" s="165"/>
      <c r="Q8" s="165"/>
      <c r="R8" s="165"/>
      <c r="S8" s="165"/>
      <c r="T8" s="165"/>
      <c r="U8" s="165"/>
      <c r="V8" s="165"/>
      <c r="W8" s="165"/>
      <c r="X8" s="165">
        <v>1</v>
      </c>
      <c r="Y8" s="165"/>
      <c r="Z8" s="165"/>
      <c r="AA8" s="166"/>
    </row>
    <row r="9" spans="1:27" ht="60.9" customHeight="1" x14ac:dyDescent="0.35">
      <c r="A9" s="160" t="s">
        <v>151</v>
      </c>
      <c r="B9" s="161">
        <v>300026</v>
      </c>
      <c r="C9" s="161">
        <v>10400002</v>
      </c>
      <c r="D9" s="162" t="s">
        <v>259</v>
      </c>
      <c r="E9" s="163" t="s">
        <v>36</v>
      </c>
      <c r="F9" s="164" t="s">
        <v>61</v>
      </c>
      <c r="G9" s="164">
        <v>339</v>
      </c>
      <c r="H9" s="162" t="s">
        <v>82</v>
      </c>
      <c r="I9" s="162" t="s">
        <v>89</v>
      </c>
      <c r="J9" s="162" t="s">
        <v>93</v>
      </c>
      <c r="K9" s="162" t="s">
        <v>33</v>
      </c>
      <c r="L9" s="162" t="s">
        <v>94</v>
      </c>
      <c r="M9" s="160" t="s">
        <v>151</v>
      </c>
      <c r="N9" s="165">
        <v>2</v>
      </c>
      <c r="O9" s="165">
        <v>1</v>
      </c>
      <c r="P9" s="165"/>
      <c r="Q9" s="165"/>
      <c r="R9" s="165">
        <v>1</v>
      </c>
      <c r="S9" s="165"/>
      <c r="T9" s="165"/>
      <c r="U9" s="165"/>
      <c r="V9" s="165"/>
      <c r="W9" s="165"/>
      <c r="X9" s="165">
        <v>1</v>
      </c>
      <c r="Y9" s="165"/>
      <c r="Z9" s="165">
        <v>31</v>
      </c>
      <c r="AA9" s="166" t="s">
        <v>280</v>
      </c>
    </row>
    <row r="10" spans="1:27" ht="60.75" customHeight="1" x14ac:dyDescent="0.35">
      <c r="A10" s="160" t="s">
        <v>152</v>
      </c>
      <c r="B10" s="161">
        <v>300032</v>
      </c>
      <c r="C10" s="161">
        <v>1980014</v>
      </c>
      <c r="D10" s="162" t="s">
        <v>260</v>
      </c>
      <c r="E10" s="164" t="s">
        <v>37</v>
      </c>
      <c r="F10" s="164" t="s">
        <v>62</v>
      </c>
      <c r="G10" s="164">
        <v>96</v>
      </c>
      <c r="H10" s="162" t="s">
        <v>83</v>
      </c>
      <c r="I10" s="162" t="s">
        <v>89</v>
      </c>
      <c r="J10" s="162" t="s">
        <v>93</v>
      </c>
      <c r="K10" s="162" t="s">
        <v>33</v>
      </c>
      <c r="L10" s="162" t="s">
        <v>94</v>
      </c>
      <c r="M10" s="160" t="s">
        <v>152</v>
      </c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6" t="s">
        <v>221</v>
      </c>
    </row>
    <row r="11" spans="1:27" ht="60.75" customHeight="1" x14ac:dyDescent="0.35">
      <c r="A11" s="160" t="s">
        <v>153</v>
      </c>
      <c r="B11" s="161">
        <v>300351</v>
      </c>
      <c r="C11" s="161"/>
      <c r="D11" s="162" t="s">
        <v>261</v>
      </c>
      <c r="E11" s="163" t="s">
        <v>139</v>
      </c>
      <c r="F11" s="164"/>
      <c r="G11" s="164">
        <v>644</v>
      </c>
      <c r="H11" s="162" t="s">
        <v>82</v>
      </c>
      <c r="I11" s="162" t="s">
        <v>88</v>
      </c>
      <c r="J11" s="162" t="s">
        <v>93</v>
      </c>
      <c r="K11" s="162" t="s">
        <v>33</v>
      </c>
      <c r="L11" s="162" t="s">
        <v>94</v>
      </c>
      <c r="M11" s="160" t="s">
        <v>153</v>
      </c>
      <c r="N11" s="165">
        <v>5</v>
      </c>
      <c r="O11" s="165">
        <v>3</v>
      </c>
      <c r="P11" s="165">
        <v>1</v>
      </c>
      <c r="Q11" s="165">
        <v>2</v>
      </c>
      <c r="R11" s="165">
        <v>4</v>
      </c>
      <c r="S11" s="165"/>
      <c r="T11" s="165"/>
      <c r="U11" s="165">
        <v>2</v>
      </c>
      <c r="V11" s="165">
        <v>1</v>
      </c>
      <c r="W11" s="165">
        <v>1</v>
      </c>
      <c r="X11" s="165">
        <v>2</v>
      </c>
      <c r="Y11" s="165"/>
      <c r="Z11" s="165">
        <v>22</v>
      </c>
      <c r="AA11" s="166" t="s">
        <v>301</v>
      </c>
    </row>
    <row r="12" spans="1:27" ht="60.75" customHeight="1" x14ac:dyDescent="0.35">
      <c r="A12" s="160" t="s">
        <v>338</v>
      </c>
      <c r="B12" s="161">
        <v>300145</v>
      </c>
      <c r="C12" s="161">
        <v>1980006</v>
      </c>
      <c r="D12" s="162" t="s">
        <v>113</v>
      </c>
      <c r="E12" s="163" t="s">
        <v>336</v>
      </c>
      <c r="F12" s="164" t="s">
        <v>63</v>
      </c>
      <c r="G12" s="164">
        <v>41</v>
      </c>
      <c r="H12" s="162" t="s">
        <v>82</v>
      </c>
      <c r="I12" s="162" t="s">
        <v>88</v>
      </c>
      <c r="J12" s="162" t="s">
        <v>93</v>
      </c>
      <c r="K12" s="162" t="s">
        <v>33</v>
      </c>
      <c r="L12" s="162" t="s">
        <v>94</v>
      </c>
      <c r="M12" s="160" t="s">
        <v>338</v>
      </c>
      <c r="N12" s="165">
        <v>1</v>
      </c>
      <c r="O12" s="165">
        <v>1</v>
      </c>
      <c r="P12" s="165"/>
      <c r="Q12" s="165"/>
      <c r="R12" s="165"/>
      <c r="S12" s="165"/>
      <c r="T12" s="165"/>
      <c r="U12" s="165"/>
      <c r="V12" s="165"/>
      <c r="W12" s="165"/>
      <c r="X12" s="165">
        <v>1</v>
      </c>
      <c r="Y12" s="165"/>
      <c r="Z12" s="167"/>
      <c r="AA12" s="166"/>
    </row>
    <row r="13" spans="1:27" ht="60.75" customHeight="1" x14ac:dyDescent="0.35">
      <c r="A13" s="160" t="s">
        <v>156</v>
      </c>
      <c r="B13" s="161">
        <v>300362</v>
      </c>
      <c r="C13" s="161">
        <v>11000010</v>
      </c>
      <c r="D13" s="162" t="s">
        <v>287</v>
      </c>
      <c r="E13" s="163" t="s">
        <v>139</v>
      </c>
      <c r="F13" s="164"/>
      <c r="G13" s="164">
        <v>603</v>
      </c>
      <c r="H13" s="162" t="s">
        <v>82</v>
      </c>
      <c r="I13" s="162" t="s">
        <v>89</v>
      </c>
      <c r="J13" s="162" t="s">
        <v>93</v>
      </c>
      <c r="K13" s="162" t="s">
        <v>33</v>
      </c>
      <c r="L13" s="162" t="s">
        <v>94</v>
      </c>
      <c r="M13" s="160" t="s">
        <v>156</v>
      </c>
      <c r="N13" s="165">
        <v>4</v>
      </c>
      <c r="O13" s="165">
        <v>2</v>
      </c>
      <c r="P13" s="165">
        <v>1</v>
      </c>
      <c r="Q13" s="165">
        <v>2</v>
      </c>
      <c r="R13" s="165">
        <v>4</v>
      </c>
      <c r="S13" s="167"/>
      <c r="T13" s="167"/>
      <c r="U13" s="165">
        <v>2</v>
      </c>
      <c r="V13" s="165">
        <v>1</v>
      </c>
      <c r="W13" s="165">
        <v>1</v>
      </c>
      <c r="X13" s="165">
        <v>1</v>
      </c>
      <c r="Y13" s="167"/>
      <c r="Z13" s="165">
        <v>22</v>
      </c>
      <c r="AA13" s="166" t="s">
        <v>262</v>
      </c>
    </row>
    <row r="14" spans="1:27" ht="60.75" customHeight="1" x14ac:dyDescent="0.35">
      <c r="A14" s="160" t="s">
        <v>227</v>
      </c>
      <c r="B14" s="161">
        <v>300222</v>
      </c>
      <c r="C14" s="161">
        <v>11200001</v>
      </c>
      <c r="D14" s="162" t="s">
        <v>288</v>
      </c>
      <c r="E14" s="164" t="s">
        <v>219</v>
      </c>
      <c r="F14" s="164" t="s">
        <v>220</v>
      </c>
      <c r="G14" s="164">
        <v>187</v>
      </c>
      <c r="H14" s="162" t="s">
        <v>82</v>
      </c>
      <c r="I14" s="162" t="s">
        <v>89</v>
      </c>
      <c r="J14" s="162" t="s">
        <v>93</v>
      </c>
      <c r="K14" s="162" t="s">
        <v>33</v>
      </c>
      <c r="L14" s="162" t="s">
        <v>94</v>
      </c>
      <c r="M14" s="168" t="s">
        <v>227</v>
      </c>
      <c r="N14" s="165">
        <v>2</v>
      </c>
      <c r="O14" s="165">
        <v>1</v>
      </c>
      <c r="P14" s="165"/>
      <c r="Q14" s="165"/>
      <c r="R14" s="165"/>
      <c r="S14" s="165"/>
      <c r="T14" s="165"/>
      <c r="U14" s="165"/>
      <c r="V14" s="165"/>
      <c r="W14" s="165"/>
      <c r="X14" s="165">
        <v>1</v>
      </c>
      <c r="Y14" s="165"/>
      <c r="Z14" s="165"/>
      <c r="AA14" s="166"/>
    </row>
    <row r="15" spans="1:27" ht="60.9" customHeight="1" x14ac:dyDescent="0.35">
      <c r="A15" s="160" t="s">
        <v>158</v>
      </c>
      <c r="B15" s="161">
        <v>300256</v>
      </c>
      <c r="C15" s="161">
        <v>1980007</v>
      </c>
      <c r="D15" s="162" t="s">
        <v>159</v>
      </c>
      <c r="E15" s="163" t="s">
        <v>39</v>
      </c>
      <c r="F15" s="164" t="s">
        <v>64</v>
      </c>
      <c r="G15" s="164">
        <v>287</v>
      </c>
      <c r="H15" s="162" t="s">
        <v>82</v>
      </c>
      <c r="I15" s="162" t="s">
        <v>88</v>
      </c>
      <c r="J15" s="162" t="s">
        <v>93</v>
      </c>
      <c r="K15" s="162" t="s">
        <v>33</v>
      </c>
      <c r="L15" s="162" t="s">
        <v>94</v>
      </c>
      <c r="M15" s="160" t="s">
        <v>158</v>
      </c>
      <c r="N15" s="165">
        <v>1</v>
      </c>
      <c r="O15" s="165"/>
      <c r="P15" s="165"/>
      <c r="Q15" s="165"/>
      <c r="R15" s="165"/>
      <c r="S15" s="165"/>
      <c r="T15" s="165"/>
      <c r="U15" s="165"/>
      <c r="V15" s="165"/>
      <c r="W15" s="165"/>
      <c r="X15" s="165">
        <v>1</v>
      </c>
      <c r="Y15" s="165"/>
      <c r="Z15" s="165">
        <v>13</v>
      </c>
      <c r="AA15" s="166"/>
    </row>
    <row r="16" spans="1:27" ht="60.9" customHeight="1" x14ac:dyDescent="0.35">
      <c r="A16" s="160" t="s">
        <v>309</v>
      </c>
      <c r="B16" s="161">
        <v>300124</v>
      </c>
      <c r="C16" s="161">
        <v>1980005</v>
      </c>
      <c r="D16" s="162" t="s">
        <v>230</v>
      </c>
      <c r="E16" s="163" t="s">
        <v>40</v>
      </c>
      <c r="F16" s="164" t="s">
        <v>65</v>
      </c>
      <c r="G16" s="164">
        <v>105</v>
      </c>
      <c r="H16" s="162" t="s">
        <v>82</v>
      </c>
      <c r="I16" s="162" t="s">
        <v>88</v>
      </c>
      <c r="J16" s="162" t="s">
        <v>93</v>
      </c>
      <c r="K16" s="162" t="s">
        <v>33</v>
      </c>
      <c r="L16" s="162" t="s">
        <v>94</v>
      </c>
      <c r="M16" s="160" t="s">
        <v>309</v>
      </c>
      <c r="N16" s="165">
        <v>1</v>
      </c>
      <c r="O16" s="165"/>
      <c r="P16" s="165"/>
      <c r="Q16" s="165"/>
      <c r="R16" s="165"/>
      <c r="S16" s="165"/>
      <c r="T16" s="165"/>
      <c r="U16" s="165"/>
      <c r="V16" s="165"/>
      <c r="W16" s="165"/>
      <c r="X16" s="165">
        <v>1</v>
      </c>
      <c r="Y16" s="165"/>
      <c r="Z16" s="165"/>
      <c r="AA16" s="166"/>
    </row>
    <row r="17" spans="1:27" ht="60.9" customHeight="1" x14ac:dyDescent="0.35">
      <c r="A17" s="160" t="s">
        <v>116</v>
      </c>
      <c r="B17" s="161">
        <v>300243</v>
      </c>
      <c r="C17" s="161">
        <v>1980002</v>
      </c>
      <c r="D17" s="162" t="s">
        <v>161</v>
      </c>
      <c r="E17" s="163" t="s">
        <v>41</v>
      </c>
      <c r="F17" s="164" t="s">
        <v>66</v>
      </c>
      <c r="G17" s="164">
        <v>96</v>
      </c>
      <c r="H17" s="162" t="s">
        <v>82</v>
      </c>
      <c r="I17" s="162" t="s">
        <v>88</v>
      </c>
      <c r="J17" s="162" t="s">
        <v>93</v>
      </c>
      <c r="K17" s="162" t="s">
        <v>33</v>
      </c>
      <c r="L17" s="162" t="s">
        <v>94</v>
      </c>
      <c r="M17" s="160" t="s">
        <v>116</v>
      </c>
      <c r="N17" s="165">
        <v>1</v>
      </c>
      <c r="O17" s="165"/>
      <c r="P17" s="165"/>
      <c r="Q17" s="165"/>
      <c r="R17" s="165"/>
      <c r="S17" s="165"/>
      <c r="T17" s="165"/>
      <c r="U17" s="165"/>
      <c r="V17" s="165"/>
      <c r="W17" s="165"/>
      <c r="X17" s="165">
        <v>1</v>
      </c>
      <c r="Y17" s="165"/>
      <c r="Z17" s="165"/>
      <c r="AA17" s="166"/>
    </row>
    <row r="18" spans="1:27" ht="60.75" customHeight="1" thickBot="1" x14ac:dyDescent="0.4">
      <c r="A18" s="169" t="s">
        <v>162</v>
      </c>
      <c r="B18" s="170">
        <v>300281</v>
      </c>
      <c r="C18" s="171">
        <v>1980001</v>
      </c>
      <c r="D18" s="172" t="s">
        <v>163</v>
      </c>
      <c r="E18" s="173" t="s">
        <v>289</v>
      </c>
      <c r="F18" s="170" t="s">
        <v>67</v>
      </c>
      <c r="G18" s="170">
        <v>142</v>
      </c>
      <c r="H18" s="172" t="s">
        <v>85</v>
      </c>
      <c r="I18" s="172" t="s">
        <v>89</v>
      </c>
      <c r="J18" s="172" t="s">
        <v>93</v>
      </c>
      <c r="K18" s="172" t="s">
        <v>33</v>
      </c>
      <c r="L18" s="172" t="s">
        <v>94</v>
      </c>
      <c r="M18" s="169" t="s">
        <v>162</v>
      </c>
      <c r="N18" s="174">
        <v>1</v>
      </c>
      <c r="O18" s="174">
        <v>1</v>
      </c>
      <c r="P18" s="174"/>
      <c r="Q18" s="174"/>
      <c r="R18" s="174"/>
      <c r="S18" s="174"/>
      <c r="T18" s="174"/>
      <c r="U18" s="174"/>
      <c r="V18" s="174"/>
      <c r="W18" s="174"/>
      <c r="X18" s="174">
        <v>1</v>
      </c>
      <c r="Y18" s="174"/>
      <c r="Z18" s="174">
        <v>1</v>
      </c>
      <c r="AA18" s="175"/>
    </row>
    <row r="19" spans="1:27" ht="10.5" customHeight="1" thickTop="1" thickBot="1" x14ac:dyDescent="0.4">
      <c r="A19" s="176"/>
      <c r="B19" s="177"/>
      <c r="C19" s="178"/>
      <c r="D19" s="177"/>
      <c r="E19" s="179"/>
      <c r="F19" s="177"/>
      <c r="G19" s="177"/>
      <c r="H19" s="180"/>
      <c r="I19" s="180"/>
      <c r="J19" s="180"/>
      <c r="K19" s="177"/>
      <c r="L19" s="177"/>
      <c r="M19" s="176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2"/>
    </row>
    <row r="20" spans="1:27" ht="60.75" customHeight="1" thickTop="1" x14ac:dyDescent="0.35">
      <c r="A20" s="183" t="s">
        <v>117</v>
      </c>
      <c r="B20" s="184">
        <v>300119</v>
      </c>
      <c r="C20" s="185">
        <v>1980012</v>
      </c>
      <c r="D20" s="186" t="s">
        <v>164</v>
      </c>
      <c r="E20" s="187" t="s">
        <v>42</v>
      </c>
      <c r="F20" s="184" t="s">
        <v>68</v>
      </c>
      <c r="G20" s="184">
        <v>139</v>
      </c>
      <c r="H20" s="186" t="s">
        <v>85</v>
      </c>
      <c r="I20" s="186" t="s">
        <v>92</v>
      </c>
      <c r="J20" s="186" t="s">
        <v>92</v>
      </c>
      <c r="K20" s="186" t="s">
        <v>94</v>
      </c>
      <c r="L20" s="186" t="s">
        <v>33</v>
      </c>
      <c r="M20" s="183" t="s">
        <v>117</v>
      </c>
      <c r="N20" s="188">
        <v>1</v>
      </c>
      <c r="O20" s="188">
        <v>1</v>
      </c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9"/>
      <c r="AA20" s="166" t="s">
        <v>324</v>
      </c>
    </row>
    <row r="21" spans="1:27" ht="60.75" customHeight="1" x14ac:dyDescent="0.35">
      <c r="A21" s="168" t="s">
        <v>27</v>
      </c>
      <c r="B21" s="164">
        <v>300130</v>
      </c>
      <c r="C21" s="161">
        <v>1990001</v>
      </c>
      <c r="D21" s="162" t="s">
        <v>166</v>
      </c>
      <c r="E21" s="163" t="s">
        <v>57</v>
      </c>
      <c r="F21" s="164" t="s">
        <v>43</v>
      </c>
      <c r="G21" s="164">
        <v>39</v>
      </c>
      <c r="H21" s="162" t="s">
        <v>84</v>
      </c>
      <c r="I21" s="162" t="s">
        <v>92</v>
      </c>
      <c r="J21" s="162" t="s">
        <v>92</v>
      </c>
      <c r="K21" s="162" t="s">
        <v>94</v>
      </c>
      <c r="L21" s="162" t="s">
        <v>96</v>
      </c>
      <c r="M21" s="168" t="s">
        <v>27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>
        <v>1</v>
      </c>
      <c r="Z21" s="165"/>
      <c r="AA21" s="166"/>
    </row>
    <row r="22" spans="1:27" ht="60.9" customHeight="1" x14ac:dyDescent="0.35">
      <c r="A22" s="168" t="s">
        <v>320</v>
      </c>
      <c r="B22" s="164">
        <v>300161</v>
      </c>
      <c r="C22" s="161">
        <v>1950004</v>
      </c>
      <c r="D22" s="162" t="s">
        <v>167</v>
      </c>
      <c r="E22" s="163" t="s">
        <v>44</v>
      </c>
      <c r="F22" s="164" t="s">
        <v>44</v>
      </c>
      <c r="G22" s="164">
        <v>154</v>
      </c>
      <c r="H22" s="162" t="s">
        <v>84</v>
      </c>
      <c r="I22" s="162" t="s">
        <v>90</v>
      </c>
      <c r="J22" s="162" t="s">
        <v>90</v>
      </c>
      <c r="K22" s="162" t="s">
        <v>94</v>
      </c>
      <c r="L22" s="162" t="s">
        <v>33</v>
      </c>
      <c r="M22" s="168" t="s">
        <v>320</v>
      </c>
      <c r="N22" s="165">
        <v>1</v>
      </c>
      <c r="O22" s="165">
        <v>1</v>
      </c>
      <c r="P22" s="165"/>
      <c r="Q22" s="165"/>
      <c r="R22" s="165"/>
      <c r="S22" s="165"/>
      <c r="T22" s="165"/>
      <c r="U22" s="165"/>
      <c r="V22" s="165"/>
      <c r="W22" s="165"/>
      <c r="X22" s="165">
        <v>3</v>
      </c>
      <c r="Y22" s="165">
        <v>1</v>
      </c>
      <c r="Z22" s="165"/>
      <c r="AA22" s="166"/>
    </row>
    <row r="23" spans="1:27" ht="60.9" customHeight="1" x14ac:dyDescent="0.35">
      <c r="A23" s="168" t="s">
        <v>292</v>
      </c>
      <c r="B23" s="164">
        <v>300177</v>
      </c>
      <c r="C23" s="161">
        <v>1010003</v>
      </c>
      <c r="D23" s="162" t="s">
        <v>127</v>
      </c>
      <c r="E23" s="163" t="s">
        <v>45</v>
      </c>
      <c r="F23" s="164" t="s">
        <v>69</v>
      </c>
      <c r="G23" s="164">
        <v>214</v>
      </c>
      <c r="H23" s="162" t="s">
        <v>85</v>
      </c>
      <c r="I23" s="162" t="s">
        <v>92</v>
      </c>
      <c r="J23" s="162" t="s">
        <v>92</v>
      </c>
      <c r="K23" s="162" t="s">
        <v>94</v>
      </c>
      <c r="L23" s="162" t="s">
        <v>33</v>
      </c>
      <c r="M23" s="168" t="s">
        <v>292</v>
      </c>
      <c r="N23" s="165"/>
      <c r="O23" s="165">
        <v>1</v>
      </c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6"/>
    </row>
    <row r="24" spans="1:27" ht="60.75" customHeight="1" x14ac:dyDescent="0.35">
      <c r="A24" s="168" t="s">
        <v>293</v>
      </c>
      <c r="B24" s="164">
        <v>300373</v>
      </c>
      <c r="C24" s="161">
        <v>40000241</v>
      </c>
      <c r="D24" s="162" t="s">
        <v>294</v>
      </c>
      <c r="E24" s="163" t="s">
        <v>278</v>
      </c>
      <c r="F24" s="164" t="s">
        <v>279</v>
      </c>
      <c r="G24" s="164">
        <v>99</v>
      </c>
      <c r="H24" s="162" t="s">
        <v>84</v>
      </c>
      <c r="I24" s="162" t="s">
        <v>92</v>
      </c>
      <c r="J24" s="162" t="s">
        <v>92</v>
      </c>
      <c r="K24" s="162" t="s">
        <v>94</v>
      </c>
      <c r="L24" s="162" t="s">
        <v>33</v>
      </c>
      <c r="M24" s="168" t="s">
        <v>293</v>
      </c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6"/>
    </row>
    <row r="25" spans="1:27" ht="60.75" customHeight="1" x14ac:dyDescent="0.35">
      <c r="A25" s="168" t="s">
        <v>310</v>
      </c>
      <c r="B25" s="164">
        <v>300196</v>
      </c>
      <c r="C25" s="161">
        <v>1980013</v>
      </c>
      <c r="D25" s="162" t="s">
        <v>168</v>
      </c>
      <c r="E25" s="163" t="s">
        <v>46</v>
      </c>
      <c r="F25" s="164" t="s">
        <v>70</v>
      </c>
      <c r="G25" s="164">
        <v>40</v>
      </c>
      <c r="H25" s="162" t="s">
        <v>84</v>
      </c>
      <c r="I25" s="162" t="s">
        <v>90</v>
      </c>
      <c r="J25" s="162" t="s">
        <v>90</v>
      </c>
      <c r="K25" s="162" t="s">
        <v>94</v>
      </c>
      <c r="L25" s="162" t="s">
        <v>33</v>
      </c>
      <c r="M25" s="168" t="s">
        <v>310</v>
      </c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6"/>
    </row>
    <row r="26" spans="1:27" ht="60.75" customHeight="1" x14ac:dyDescent="0.35">
      <c r="A26" s="168" t="s">
        <v>339</v>
      </c>
      <c r="B26" s="164">
        <v>300217</v>
      </c>
      <c r="C26" s="161">
        <v>1980010</v>
      </c>
      <c r="D26" s="162" t="s">
        <v>169</v>
      </c>
      <c r="E26" s="163" t="s">
        <v>325</v>
      </c>
      <c r="F26" s="164" t="s">
        <v>71</v>
      </c>
      <c r="G26" s="164">
        <v>175</v>
      </c>
      <c r="H26" s="162" t="s">
        <v>84</v>
      </c>
      <c r="I26" s="162" t="s">
        <v>92</v>
      </c>
      <c r="J26" s="162" t="s">
        <v>92</v>
      </c>
      <c r="K26" s="162" t="s">
        <v>94</v>
      </c>
      <c r="L26" s="162" t="s">
        <v>33</v>
      </c>
      <c r="M26" s="168" t="s">
        <v>339</v>
      </c>
      <c r="N26" s="165">
        <v>1</v>
      </c>
      <c r="O26" s="165">
        <v>1</v>
      </c>
      <c r="P26" s="165"/>
      <c r="Q26" s="165"/>
      <c r="R26" s="165"/>
      <c r="S26" s="165">
        <v>1</v>
      </c>
      <c r="T26" s="165"/>
      <c r="U26" s="165"/>
      <c r="V26" s="165"/>
      <c r="W26" s="165"/>
      <c r="X26" s="165">
        <v>1</v>
      </c>
      <c r="Y26" s="165"/>
      <c r="Z26" s="165"/>
      <c r="AA26" s="166"/>
    </row>
    <row r="27" spans="1:27" ht="60.75" customHeight="1" x14ac:dyDescent="0.35">
      <c r="A27" s="168" t="s">
        <v>28</v>
      </c>
      <c r="B27" s="164">
        <v>300098</v>
      </c>
      <c r="C27" s="161">
        <v>1970002</v>
      </c>
      <c r="D27" s="162" t="s">
        <v>170</v>
      </c>
      <c r="E27" s="163" t="s">
        <v>326</v>
      </c>
      <c r="F27" s="164" t="s">
        <v>321</v>
      </c>
      <c r="G27" s="164">
        <v>50</v>
      </c>
      <c r="H27" s="162" t="s">
        <v>83</v>
      </c>
      <c r="I27" s="162" t="s">
        <v>92</v>
      </c>
      <c r="J27" s="162" t="s">
        <v>92</v>
      </c>
      <c r="K27" s="162" t="s">
        <v>33</v>
      </c>
      <c r="L27" s="162" t="s">
        <v>33</v>
      </c>
      <c r="M27" s="168" t="s">
        <v>28</v>
      </c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6" t="s">
        <v>333</v>
      </c>
    </row>
    <row r="28" spans="1:27" ht="60.9" customHeight="1" x14ac:dyDescent="0.35">
      <c r="A28" s="160" t="s">
        <v>29</v>
      </c>
      <c r="B28" s="161">
        <v>300294</v>
      </c>
      <c r="C28" s="161">
        <v>1010004</v>
      </c>
      <c r="D28" s="162" t="s">
        <v>171</v>
      </c>
      <c r="E28" s="163" t="s">
        <v>49</v>
      </c>
      <c r="F28" s="164" t="s">
        <v>73</v>
      </c>
      <c r="G28" s="164">
        <v>100</v>
      </c>
      <c r="H28" s="162" t="s">
        <v>85</v>
      </c>
      <c r="I28" s="162" t="s">
        <v>91</v>
      </c>
      <c r="J28" s="162" t="s">
        <v>92</v>
      </c>
      <c r="K28" s="162" t="s">
        <v>94</v>
      </c>
      <c r="L28" s="162" t="s">
        <v>33</v>
      </c>
      <c r="M28" s="160" t="s">
        <v>29</v>
      </c>
      <c r="N28" s="165">
        <v>1</v>
      </c>
      <c r="O28" s="165">
        <v>1</v>
      </c>
      <c r="P28" s="165"/>
      <c r="Q28" s="165"/>
      <c r="R28" s="165"/>
      <c r="S28" s="165"/>
      <c r="T28" s="165"/>
      <c r="U28" s="165"/>
      <c r="V28" s="165"/>
      <c r="W28" s="165"/>
      <c r="X28" s="165">
        <v>1</v>
      </c>
      <c r="Y28" s="165">
        <v>1</v>
      </c>
      <c r="Z28" s="165"/>
      <c r="AA28" s="166" t="s">
        <v>122</v>
      </c>
    </row>
    <row r="29" spans="1:27" ht="60.75" customHeight="1" x14ac:dyDescent="0.35">
      <c r="A29" s="160" t="s">
        <v>340</v>
      </c>
      <c r="B29" s="161">
        <v>300050</v>
      </c>
      <c r="C29" s="161">
        <v>1970001</v>
      </c>
      <c r="D29" s="162" t="s">
        <v>172</v>
      </c>
      <c r="E29" s="164" t="s">
        <v>50</v>
      </c>
      <c r="F29" s="164" t="s">
        <v>74</v>
      </c>
      <c r="G29" s="164">
        <v>131</v>
      </c>
      <c r="H29" s="162" t="s">
        <v>82</v>
      </c>
      <c r="I29" s="162" t="s">
        <v>92</v>
      </c>
      <c r="J29" s="162" t="s">
        <v>92</v>
      </c>
      <c r="K29" s="162" t="s">
        <v>94</v>
      </c>
      <c r="L29" s="162" t="s">
        <v>33</v>
      </c>
      <c r="M29" s="160" t="s">
        <v>340</v>
      </c>
      <c r="N29" s="165">
        <v>1</v>
      </c>
      <c r="O29" s="165">
        <v>1</v>
      </c>
      <c r="P29" s="165"/>
      <c r="Q29" s="165">
        <v>1</v>
      </c>
      <c r="R29" s="165">
        <v>1</v>
      </c>
      <c r="S29" s="165"/>
      <c r="T29" s="165"/>
      <c r="U29" s="165"/>
      <c r="V29" s="165"/>
      <c r="W29" s="165"/>
      <c r="X29" s="165">
        <v>1</v>
      </c>
      <c r="Y29" s="165">
        <v>1</v>
      </c>
      <c r="Z29" s="165"/>
      <c r="AA29" s="166" t="s">
        <v>341</v>
      </c>
    </row>
    <row r="30" spans="1:27" ht="60.75" customHeight="1" x14ac:dyDescent="0.35">
      <c r="A30" s="160" t="s">
        <v>235</v>
      </c>
      <c r="B30" s="161">
        <v>300079</v>
      </c>
      <c r="C30" s="161">
        <v>1950003</v>
      </c>
      <c r="D30" s="162" t="s">
        <v>174</v>
      </c>
      <c r="E30" s="163" t="s">
        <v>52</v>
      </c>
      <c r="F30" s="164" t="s">
        <v>75</v>
      </c>
      <c r="G30" s="164">
        <v>123</v>
      </c>
      <c r="H30" s="162" t="s">
        <v>82</v>
      </c>
      <c r="I30" s="162" t="s">
        <v>92</v>
      </c>
      <c r="J30" s="162" t="s">
        <v>92</v>
      </c>
      <c r="K30" s="162" t="s">
        <v>33</v>
      </c>
      <c r="L30" s="162" t="s">
        <v>33</v>
      </c>
      <c r="M30" s="160" t="s">
        <v>236</v>
      </c>
      <c r="N30" s="165">
        <v>1</v>
      </c>
      <c r="O30" s="165">
        <v>1</v>
      </c>
      <c r="P30" s="165"/>
      <c r="Q30" s="165">
        <v>1</v>
      </c>
      <c r="R30" s="165"/>
      <c r="S30" s="165"/>
      <c r="T30" s="165"/>
      <c r="U30" s="165"/>
      <c r="V30" s="165"/>
      <c r="W30" s="165"/>
      <c r="X30" s="165">
        <v>1</v>
      </c>
      <c r="Y30" s="165">
        <v>1</v>
      </c>
      <c r="Z30" s="165"/>
      <c r="AA30" s="166" t="s">
        <v>331</v>
      </c>
    </row>
    <row r="31" spans="1:27" ht="60.75" customHeight="1" x14ac:dyDescent="0.35">
      <c r="A31" s="160" t="s">
        <v>253</v>
      </c>
      <c r="B31" s="161">
        <v>300085</v>
      </c>
      <c r="C31" s="161">
        <v>10300001</v>
      </c>
      <c r="D31" s="162" t="s">
        <v>175</v>
      </c>
      <c r="E31" s="163" t="s">
        <v>53</v>
      </c>
      <c r="F31" s="164" t="s">
        <v>76</v>
      </c>
      <c r="G31" s="164">
        <v>76</v>
      </c>
      <c r="H31" s="162" t="s">
        <v>85</v>
      </c>
      <c r="I31" s="162" t="s">
        <v>92</v>
      </c>
      <c r="J31" s="162" t="s">
        <v>92</v>
      </c>
      <c r="K31" s="162" t="s">
        <v>94</v>
      </c>
      <c r="L31" s="162" t="s">
        <v>33</v>
      </c>
      <c r="M31" s="160" t="s">
        <v>253</v>
      </c>
      <c r="N31" s="165"/>
      <c r="O31" s="165">
        <v>2</v>
      </c>
      <c r="P31" s="165"/>
      <c r="Q31" s="165"/>
      <c r="R31" s="165"/>
      <c r="S31" s="165">
        <v>1</v>
      </c>
      <c r="T31" s="165"/>
      <c r="U31" s="165"/>
      <c r="V31" s="165"/>
      <c r="W31" s="165"/>
      <c r="X31" s="165">
        <v>1</v>
      </c>
      <c r="Y31" s="165"/>
      <c r="Z31" s="165"/>
      <c r="AA31" s="166" t="s">
        <v>266</v>
      </c>
    </row>
    <row r="32" spans="1:27" ht="60.75" customHeight="1" x14ac:dyDescent="0.35">
      <c r="A32" s="160" t="s">
        <v>218</v>
      </c>
      <c r="B32" s="161">
        <v>300275</v>
      </c>
      <c r="C32" s="161">
        <v>1970005</v>
      </c>
      <c r="D32" s="162" t="s">
        <v>295</v>
      </c>
      <c r="E32" s="163" t="s">
        <v>54</v>
      </c>
      <c r="F32" s="164" t="s">
        <v>77</v>
      </c>
      <c r="G32" s="164">
        <v>26</v>
      </c>
      <c r="H32" s="162" t="s">
        <v>86</v>
      </c>
      <c r="I32" s="162" t="s">
        <v>296</v>
      </c>
      <c r="J32" s="162" t="s">
        <v>296</v>
      </c>
      <c r="K32" s="162" t="s">
        <v>33</v>
      </c>
      <c r="L32" s="162" t="s">
        <v>33</v>
      </c>
      <c r="M32" s="160" t="s">
        <v>218</v>
      </c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6" t="s">
        <v>342</v>
      </c>
    </row>
    <row r="33" spans="1:43" ht="60.75" customHeight="1" x14ac:dyDescent="0.35">
      <c r="A33" s="160" t="s">
        <v>32</v>
      </c>
      <c r="B33" s="161">
        <v>300317</v>
      </c>
      <c r="C33" s="161">
        <v>10400001</v>
      </c>
      <c r="D33" s="162" t="s">
        <v>177</v>
      </c>
      <c r="E33" s="163" t="s">
        <v>55</v>
      </c>
      <c r="F33" s="164" t="s">
        <v>78</v>
      </c>
      <c r="G33" s="164">
        <v>62</v>
      </c>
      <c r="H33" s="162" t="s">
        <v>83</v>
      </c>
      <c r="I33" s="162" t="s">
        <v>92</v>
      </c>
      <c r="J33" s="162" t="s">
        <v>92</v>
      </c>
      <c r="K33" s="162" t="s">
        <v>94</v>
      </c>
      <c r="L33" s="162" t="s">
        <v>33</v>
      </c>
      <c r="M33" s="160" t="s">
        <v>32</v>
      </c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6"/>
    </row>
    <row r="34" spans="1:43" s="194" customFormat="1" ht="60.9" customHeight="1" x14ac:dyDescent="0.25">
      <c r="A34" s="160" t="s">
        <v>343</v>
      </c>
      <c r="B34" s="164">
        <v>300339</v>
      </c>
      <c r="C34" s="161">
        <v>10600002</v>
      </c>
      <c r="D34" s="162" t="s">
        <v>297</v>
      </c>
      <c r="E34" s="163" t="s">
        <v>56</v>
      </c>
      <c r="F34" s="163" t="s">
        <v>79</v>
      </c>
      <c r="G34" s="164">
        <v>99</v>
      </c>
      <c r="H34" s="162" t="s">
        <v>84</v>
      </c>
      <c r="I34" s="162" t="s">
        <v>92</v>
      </c>
      <c r="J34" s="162" t="s">
        <v>92</v>
      </c>
      <c r="K34" s="162" t="s">
        <v>94</v>
      </c>
      <c r="L34" s="162" t="s">
        <v>33</v>
      </c>
      <c r="M34" s="160" t="s">
        <v>343</v>
      </c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1"/>
      <c r="AB34" s="192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</row>
    <row r="35" spans="1:43" s="194" customFormat="1" ht="60.9" customHeight="1" x14ac:dyDescent="0.25">
      <c r="A35" s="160" t="s">
        <v>138</v>
      </c>
      <c r="B35" s="161">
        <v>300340</v>
      </c>
      <c r="C35" s="161">
        <v>10600005</v>
      </c>
      <c r="D35" s="162" t="s">
        <v>298</v>
      </c>
      <c r="E35" s="163" t="s">
        <v>311</v>
      </c>
      <c r="F35" s="164" t="s">
        <v>242</v>
      </c>
      <c r="G35" s="164">
        <v>60</v>
      </c>
      <c r="H35" s="162" t="s">
        <v>84</v>
      </c>
      <c r="I35" s="162" t="s">
        <v>92</v>
      </c>
      <c r="J35" s="162" t="s">
        <v>92</v>
      </c>
      <c r="K35" s="162" t="s">
        <v>94</v>
      </c>
      <c r="L35" s="162" t="s">
        <v>33</v>
      </c>
      <c r="M35" s="160" t="s">
        <v>138</v>
      </c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6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</row>
    <row r="36" spans="1:43" ht="35.25" customHeight="1" x14ac:dyDescent="0.5">
      <c r="A36" s="195" t="s">
        <v>344</v>
      </c>
      <c r="M36" s="195" t="s">
        <v>344</v>
      </c>
      <c r="N36" s="196"/>
      <c r="O36" s="197"/>
      <c r="P36" s="198"/>
      <c r="Q36" s="197"/>
      <c r="R36" s="197"/>
      <c r="S36" s="197"/>
      <c r="T36" s="197"/>
      <c r="U36" s="197"/>
      <c r="V36" s="197"/>
    </row>
    <row r="37" spans="1:43" ht="30" x14ac:dyDescent="0.5">
      <c r="A37" s="199" t="s">
        <v>299</v>
      </c>
      <c r="B37" s="199"/>
      <c r="C37" s="199"/>
      <c r="D37" s="200"/>
      <c r="M37" s="199" t="s">
        <v>300</v>
      </c>
      <c r="N37" s="153"/>
      <c r="O37" s="153"/>
      <c r="P37" s="201"/>
      <c r="Q37" s="153"/>
      <c r="R37" s="153"/>
      <c r="S37" s="153"/>
    </row>
    <row r="38" spans="1:43" ht="31.2" x14ac:dyDescent="0.5">
      <c r="L38" s="52" t="s">
        <v>126</v>
      </c>
      <c r="AA38" s="52" t="s">
        <v>126</v>
      </c>
    </row>
  </sheetData>
  <mergeCells count="6">
    <mergeCell ref="B1:L1"/>
    <mergeCell ref="N1:AA1"/>
    <mergeCell ref="B3:L3"/>
    <mergeCell ref="N3:AA3"/>
    <mergeCell ref="B5:L5"/>
    <mergeCell ref="N5:AA5"/>
  </mergeCells>
  <hyperlinks>
    <hyperlink ref="L38" location="Indice!A1" display="Volver al menú"/>
    <hyperlink ref="AA38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2" max="36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showGridLines="0" topLeftCell="A5" zoomScale="40" zoomScaleNormal="45" zoomScaleSheetLayoutView="4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B7" sqref="B7"/>
    </sheetView>
  </sheetViews>
  <sheetFormatPr baseColWidth="10" defaultColWidth="11.5546875" defaultRowHeight="20.399999999999999" x14ac:dyDescent="0.35"/>
  <cols>
    <col min="1" max="1" width="102.88671875" style="35" customWidth="1"/>
    <col min="2" max="2" width="22" style="37" customWidth="1"/>
    <col min="3" max="3" width="21.6640625" style="37" customWidth="1"/>
    <col min="4" max="4" width="98.33203125" style="37" customWidth="1"/>
    <col min="5" max="5" width="54.44140625" style="37" customWidth="1"/>
    <col min="6" max="6" width="30.44140625" style="37" customWidth="1"/>
    <col min="7" max="7" width="27.6640625" style="37" customWidth="1"/>
    <col min="8" max="8" width="39.88671875" style="37" customWidth="1"/>
    <col min="9" max="9" width="39.33203125" style="37" customWidth="1"/>
    <col min="10" max="10" width="37.88671875" style="37" customWidth="1"/>
    <col min="11" max="11" width="24.6640625" style="37" customWidth="1"/>
    <col min="12" max="12" width="31" style="37" customWidth="1"/>
    <col min="13" max="13" width="101.33203125" style="37" customWidth="1"/>
    <col min="14" max="14" width="16.44140625" style="37" customWidth="1"/>
    <col min="15" max="15" width="15.5546875" style="37" customWidth="1"/>
    <col min="16" max="16" width="23.33203125" style="35" customWidth="1"/>
    <col min="17" max="17" width="32.5546875" style="37" customWidth="1"/>
    <col min="18" max="18" width="31.109375" style="37" customWidth="1"/>
    <col min="19" max="19" width="29.109375" style="37" customWidth="1"/>
    <col min="20" max="20" width="21.88671875" style="37" customWidth="1"/>
    <col min="21" max="21" width="32.6640625" style="37" customWidth="1"/>
    <col min="22" max="22" width="40.5546875" style="37" customWidth="1"/>
    <col min="23" max="23" width="55.5546875" style="37" customWidth="1"/>
    <col min="24" max="24" width="30.88671875" style="37" customWidth="1"/>
    <col min="25" max="25" width="34.6640625" style="37" customWidth="1"/>
    <col min="26" max="26" width="33.109375" style="37" customWidth="1"/>
    <col min="27" max="27" width="58.5546875" style="37" customWidth="1"/>
    <col min="28" max="16384" width="11.5546875" style="37"/>
  </cols>
  <sheetData>
    <row r="1" spans="1:27" ht="59.25" hidden="1" customHeight="1" x14ac:dyDescent="0.35">
      <c r="B1" s="282" t="s">
        <v>180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36"/>
      <c r="N1" s="282" t="s">
        <v>140</v>
      </c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</row>
    <row r="2" spans="1:27" ht="20.100000000000001" hidden="1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7" ht="47.4" hidden="1" x14ac:dyDescent="0.8">
      <c r="B3" s="283" t="s">
        <v>141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39"/>
      <c r="N3" s="283" t="s">
        <v>141</v>
      </c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</row>
    <row r="4" spans="1:27" ht="18.600000000000001" hidden="1" customHeight="1" x14ac:dyDescent="0.4">
      <c r="F4" s="56"/>
      <c r="X4" s="56"/>
      <c r="Y4" s="133"/>
      <c r="Z4" s="133"/>
      <c r="AA4" s="133"/>
    </row>
    <row r="5" spans="1:27" ht="78.75" customHeight="1" x14ac:dyDescent="0.35">
      <c r="B5" s="284" t="s">
        <v>332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N5" s="285" t="s">
        <v>332</v>
      </c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</row>
    <row r="6" spans="1:27" s="42" customFormat="1" ht="103.5" customHeight="1" x14ac:dyDescent="0.35">
      <c r="A6" s="145"/>
      <c r="B6" s="77" t="s">
        <v>283</v>
      </c>
      <c r="C6" s="77" t="s">
        <v>284</v>
      </c>
      <c r="D6" s="77" t="s">
        <v>34</v>
      </c>
      <c r="E6" s="77" t="s">
        <v>103</v>
      </c>
      <c r="F6" s="77" t="s">
        <v>58</v>
      </c>
      <c r="G6" s="77" t="s">
        <v>80</v>
      </c>
      <c r="H6" s="77" t="s">
        <v>81</v>
      </c>
      <c r="I6" s="40" t="s">
        <v>87</v>
      </c>
      <c r="J6" s="40" t="s">
        <v>142</v>
      </c>
      <c r="K6" s="77" t="s">
        <v>104</v>
      </c>
      <c r="L6" s="77" t="s">
        <v>95</v>
      </c>
      <c r="M6" s="145"/>
      <c r="N6" s="79" t="s">
        <v>105</v>
      </c>
      <c r="O6" s="77" t="s">
        <v>106</v>
      </c>
      <c r="P6" s="77" t="s">
        <v>143</v>
      </c>
      <c r="Q6" s="77" t="s">
        <v>97</v>
      </c>
      <c r="R6" s="77" t="s">
        <v>98</v>
      </c>
      <c r="S6" s="77" t="s">
        <v>99</v>
      </c>
      <c r="T6" s="77" t="s">
        <v>100</v>
      </c>
      <c r="U6" s="77" t="s">
        <v>101</v>
      </c>
      <c r="V6" s="77" t="s">
        <v>144</v>
      </c>
      <c r="W6" s="77" t="s">
        <v>145</v>
      </c>
      <c r="X6" s="77" t="s">
        <v>146</v>
      </c>
      <c r="Y6" s="77" t="s">
        <v>147</v>
      </c>
      <c r="Z6" s="77" t="s">
        <v>148</v>
      </c>
      <c r="AA6" s="77" t="s">
        <v>107</v>
      </c>
    </row>
    <row r="7" spans="1:27" ht="60.75" customHeight="1" x14ac:dyDescent="0.35">
      <c r="A7" s="43" t="s">
        <v>256</v>
      </c>
      <c r="B7" s="120">
        <v>300011</v>
      </c>
      <c r="C7" s="120">
        <v>1980003</v>
      </c>
      <c r="D7" s="45" t="s">
        <v>257</v>
      </c>
      <c r="E7" s="121" t="s">
        <v>35</v>
      </c>
      <c r="F7" s="122" t="s">
        <v>59</v>
      </c>
      <c r="G7" s="122">
        <v>919</v>
      </c>
      <c r="H7" s="45" t="s">
        <v>82</v>
      </c>
      <c r="I7" s="45" t="s">
        <v>88</v>
      </c>
      <c r="J7" s="45" t="s">
        <v>93</v>
      </c>
      <c r="K7" s="45" t="s">
        <v>33</v>
      </c>
      <c r="L7" s="45" t="s">
        <v>94</v>
      </c>
      <c r="M7" s="43" t="s">
        <v>256</v>
      </c>
      <c r="N7" s="80">
        <v>4</v>
      </c>
      <c r="O7" s="80">
        <v>2</v>
      </c>
      <c r="P7" s="80">
        <v>1</v>
      </c>
      <c r="Q7" s="80">
        <v>3</v>
      </c>
      <c r="R7" s="80">
        <v>4</v>
      </c>
      <c r="S7" s="80"/>
      <c r="T7" s="80"/>
      <c r="U7" s="80">
        <v>3</v>
      </c>
      <c r="V7" s="80">
        <v>3</v>
      </c>
      <c r="W7" s="80">
        <v>1</v>
      </c>
      <c r="X7" s="80">
        <v>2</v>
      </c>
      <c r="Y7" s="80">
        <v>1</v>
      </c>
      <c r="Z7" s="80">
        <v>36</v>
      </c>
      <c r="AA7" s="48"/>
    </row>
    <row r="8" spans="1:27" ht="60.9" customHeight="1" x14ac:dyDescent="0.35">
      <c r="A8" s="43" t="s">
        <v>149</v>
      </c>
      <c r="B8" s="120">
        <v>300269</v>
      </c>
      <c r="C8" s="120">
        <v>1950001</v>
      </c>
      <c r="D8" s="45" t="s">
        <v>258</v>
      </c>
      <c r="E8" s="121" t="s">
        <v>286</v>
      </c>
      <c r="F8" s="122" t="s">
        <v>60</v>
      </c>
      <c r="G8" s="122">
        <v>394</v>
      </c>
      <c r="H8" s="45" t="s">
        <v>82</v>
      </c>
      <c r="I8" s="45" t="s">
        <v>88</v>
      </c>
      <c r="J8" s="45" t="s">
        <v>93</v>
      </c>
      <c r="K8" s="45" t="s">
        <v>33</v>
      </c>
      <c r="L8" s="45" t="s">
        <v>94</v>
      </c>
      <c r="M8" s="43" t="s">
        <v>149</v>
      </c>
      <c r="N8" s="80">
        <v>2</v>
      </c>
      <c r="O8" s="80">
        <v>1</v>
      </c>
      <c r="P8" s="80"/>
      <c r="Q8" s="80"/>
      <c r="R8" s="80"/>
      <c r="S8" s="80"/>
      <c r="T8" s="80"/>
      <c r="U8" s="80"/>
      <c r="V8" s="80"/>
      <c r="W8" s="80"/>
      <c r="X8" s="80">
        <v>1</v>
      </c>
      <c r="Y8" s="80"/>
      <c r="Z8" s="80"/>
      <c r="AA8" s="48"/>
    </row>
    <row r="9" spans="1:27" ht="60.9" customHeight="1" x14ac:dyDescent="0.35">
      <c r="A9" s="43" t="s">
        <v>151</v>
      </c>
      <c r="B9" s="120">
        <v>300026</v>
      </c>
      <c r="C9" s="120">
        <v>10400002</v>
      </c>
      <c r="D9" s="45" t="s">
        <v>259</v>
      </c>
      <c r="E9" s="121" t="s">
        <v>36</v>
      </c>
      <c r="F9" s="122" t="s">
        <v>61</v>
      </c>
      <c r="G9" s="122">
        <v>339</v>
      </c>
      <c r="H9" s="45" t="s">
        <v>82</v>
      </c>
      <c r="I9" s="45" t="s">
        <v>89</v>
      </c>
      <c r="J9" s="45" t="s">
        <v>93</v>
      </c>
      <c r="K9" s="45" t="s">
        <v>33</v>
      </c>
      <c r="L9" s="45" t="s">
        <v>94</v>
      </c>
      <c r="M9" s="43" t="s">
        <v>151</v>
      </c>
      <c r="N9" s="80">
        <v>2</v>
      </c>
      <c r="O9" s="80">
        <v>1</v>
      </c>
      <c r="P9" s="80"/>
      <c r="Q9" s="80"/>
      <c r="R9" s="80">
        <v>1</v>
      </c>
      <c r="S9" s="80"/>
      <c r="T9" s="80"/>
      <c r="U9" s="80"/>
      <c r="V9" s="80"/>
      <c r="W9" s="80"/>
      <c r="X9" s="80">
        <v>1</v>
      </c>
      <c r="Y9" s="80"/>
      <c r="Z9" s="80">
        <v>31</v>
      </c>
      <c r="AA9" s="48" t="s">
        <v>280</v>
      </c>
    </row>
    <row r="10" spans="1:27" ht="60.75" customHeight="1" x14ac:dyDescent="0.35">
      <c r="A10" s="43" t="s">
        <v>152</v>
      </c>
      <c r="B10" s="120">
        <v>300032</v>
      </c>
      <c r="C10" s="120">
        <v>1980014</v>
      </c>
      <c r="D10" s="45" t="s">
        <v>260</v>
      </c>
      <c r="E10" s="122" t="s">
        <v>37</v>
      </c>
      <c r="F10" s="122" t="s">
        <v>62</v>
      </c>
      <c r="G10" s="122">
        <v>96</v>
      </c>
      <c r="H10" s="45" t="s">
        <v>83</v>
      </c>
      <c r="I10" s="45" t="s">
        <v>89</v>
      </c>
      <c r="J10" s="45" t="s">
        <v>93</v>
      </c>
      <c r="K10" s="45" t="s">
        <v>33</v>
      </c>
      <c r="L10" s="45" t="s">
        <v>94</v>
      </c>
      <c r="M10" s="43" t="s">
        <v>152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48" t="s">
        <v>221</v>
      </c>
    </row>
    <row r="11" spans="1:27" ht="60.75" customHeight="1" x14ac:dyDescent="0.35">
      <c r="A11" s="43" t="s">
        <v>153</v>
      </c>
      <c r="B11" s="120">
        <v>300351</v>
      </c>
      <c r="C11" s="120"/>
      <c r="D11" s="45" t="s">
        <v>261</v>
      </c>
      <c r="E11" s="121" t="s">
        <v>38</v>
      </c>
      <c r="F11" s="122" t="s">
        <v>63</v>
      </c>
      <c r="G11" s="122">
        <v>646</v>
      </c>
      <c r="H11" s="45" t="s">
        <v>82</v>
      </c>
      <c r="I11" s="45" t="s">
        <v>88</v>
      </c>
      <c r="J11" s="45" t="s">
        <v>93</v>
      </c>
      <c r="K11" s="45" t="s">
        <v>33</v>
      </c>
      <c r="L11" s="45" t="s">
        <v>94</v>
      </c>
      <c r="M11" s="43" t="s">
        <v>153</v>
      </c>
      <c r="N11" s="80">
        <v>5</v>
      </c>
      <c r="O11" s="80">
        <v>3</v>
      </c>
      <c r="P11" s="80">
        <v>1</v>
      </c>
      <c r="Q11" s="80">
        <v>2</v>
      </c>
      <c r="R11" s="80">
        <v>4</v>
      </c>
      <c r="S11" s="80"/>
      <c r="T11" s="80"/>
      <c r="U11" s="80">
        <v>2</v>
      </c>
      <c r="V11" s="80">
        <v>1</v>
      </c>
      <c r="W11" s="80">
        <v>1</v>
      </c>
      <c r="X11" s="80">
        <v>2</v>
      </c>
      <c r="Y11" s="80"/>
      <c r="Z11" s="80">
        <v>22</v>
      </c>
      <c r="AA11" s="48" t="s">
        <v>301</v>
      </c>
    </row>
    <row r="12" spans="1:27" ht="60.75" customHeight="1" x14ac:dyDescent="0.35">
      <c r="A12" s="43" t="s">
        <v>155</v>
      </c>
      <c r="B12" s="120">
        <v>300145</v>
      </c>
      <c r="C12" s="120">
        <v>1980006</v>
      </c>
      <c r="D12" s="45" t="s">
        <v>113</v>
      </c>
      <c r="E12" s="121" t="s">
        <v>38</v>
      </c>
      <c r="F12" s="122" t="s">
        <v>63</v>
      </c>
      <c r="G12" s="122">
        <v>41</v>
      </c>
      <c r="H12" s="45" t="s">
        <v>82</v>
      </c>
      <c r="I12" s="45" t="s">
        <v>88</v>
      </c>
      <c r="J12" s="45" t="s">
        <v>93</v>
      </c>
      <c r="K12" s="45" t="s">
        <v>33</v>
      </c>
      <c r="L12" s="45" t="s">
        <v>94</v>
      </c>
      <c r="M12" s="43" t="s">
        <v>155</v>
      </c>
      <c r="N12" s="80">
        <v>1</v>
      </c>
      <c r="O12" s="80">
        <v>1</v>
      </c>
      <c r="P12" s="80"/>
      <c r="Q12" s="80"/>
      <c r="R12" s="80"/>
      <c r="S12" s="80"/>
      <c r="T12" s="80"/>
      <c r="U12" s="80"/>
      <c r="V12" s="80"/>
      <c r="W12" s="80"/>
      <c r="X12" s="80">
        <v>1</v>
      </c>
      <c r="Y12" s="80"/>
      <c r="Z12" s="115"/>
      <c r="AA12" s="48"/>
    </row>
    <row r="13" spans="1:27" ht="60.75" customHeight="1" x14ac:dyDescent="0.35">
      <c r="A13" s="43" t="s">
        <v>156</v>
      </c>
      <c r="B13" s="120">
        <v>300362</v>
      </c>
      <c r="C13" s="120">
        <v>11000010</v>
      </c>
      <c r="D13" s="45" t="s">
        <v>287</v>
      </c>
      <c r="E13" s="121" t="s">
        <v>139</v>
      </c>
      <c r="F13" s="122"/>
      <c r="G13" s="122">
        <v>605</v>
      </c>
      <c r="H13" s="45" t="s">
        <v>82</v>
      </c>
      <c r="I13" s="45" t="s">
        <v>89</v>
      </c>
      <c r="J13" s="45" t="s">
        <v>93</v>
      </c>
      <c r="K13" s="45" t="s">
        <v>33</v>
      </c>
      <c r="L13" s="45" t="s">
        <v>94</v>
      </c>
      <c r="M13" s="43" t="s">
        <v>156</v>
      </c>
      <c r="N13" s="80">
        <v>4</v>
      </c>
      <c r="O13" s="80">
        <v>2</v>
      </c>
      <c r="P13" s="80">
        <v>1</v>
      </c>
      <c r="Q13" s="80">
        <v>2</v>
      </c>
      <c r="R13" s="80">
        <v>4</v>
      </c>
      <c r="S13" s="115"/>
      <c r="T13" s="115"/>
      <c r="U13" s="80">
        <v>2</v>
      </c>
      <c r="V13" s="80">
        <v>1</v>
      </c>
      <c r="W13" s="80">
        <v>1</v>
      </c>
      <c r="X13" s="80">
        <v>1</v>
      </c>
      <c r="Y13" s="115"/>
      <c r="Z13" s="80">
        <v>22</v>
      </c>
      <c r="AA13" s="48" t="s">
        <v>262</v>
      </c>
    </row>
    <row r="14" spans="1:27" ht="60.75" customHeight="1" x14ac:dyDescent="0.35">
      <c r="A14" s="43" t="s">
        <v>227</v>
      </c>
      <c r="B14" s="120">
        <v>300222</v>
      </c>
      <c r="C14" s="120">
        <v>11200001</v>
      </c>
      <c r="D14" s="45" t="s">
        <v>288</v>
      </c>
      <c r="E14" s="122" t="s">
        <v>219</v>
      </c>
      <c r="F14" s="122" t="s">
        <v>220</v>
      </c>
      <c r="G14" s="122">
        <v>175</v>
      </c>
      <c r="H14" s="45" t="s">
        <v>82</v>
      </c>
      <c r="I14" s="45" t="s">
        <v>89</v>
      </c>
      <c r="J14" s="45" t="s">
        <v>93</v>
      </c>
      <c r="K14" s="45" t="s">
        <v>33</v>
      </c>
      <c r="L14" s="45" t="s">
        <v>94</v>
      </c>
      <c r="M14" s="49" t="s">
        <v>227</v>
      </c>
      <c r="N14" s="80">
        <v>2</v>
      </c>
      <c r="O14" s="80">
        <v>1</v>
      </c>
      <c r="P14" s="80"/>
      <c r="Q14" s="80"/>
      <c r="R14" s="80"/>
      <c r="S14" s="80"/>
      <c r="T14" s="80"/>
      <c r="U14" s="80"/>
      <c r="V14" s="80"/>
      <c r="W14" s="80"/>
      <c r="X14" s="80">
        <v>1</v>
      </c>
      <c r="Y14" s="80"/>
      <c r="Z14" s="80"/>
      <c r="AA14" s="48"/>
    </row>
    <row r="15" spans="1:27" ht="60.9" customHeight="1" x14ac:dyDescent="0.35">
      <c r="A15" s="43" t="s">
        <v>158</v>
      </c>
      <c r="B15" s="120">
        <v>300256</v>
      </c>
      <c r="C15" s="120">
        <v>1980007</v>
      </c>
      <c r="D15" s="45" t="s">
        <v>159</v>
      </c>
      <c r="E15" s="121" t="s">
        <v>39</v>
      </c>
      <c r="F15" s="122" t="s">
        <v>64</v>
      </c>
      <c r="G15" s="122">
        <v>287</v>
      </c>
      <c r="H15" s="45" t="s">
        <v>82</v>
      </c>
      <c r="I15" s="45" t="s">
        <v>88</v>
      </c>
      <c r="J15" s="45" t="s">
        <v>93</v>
      </c>
      <c r="K15" s="45" t="s">
        <v>33</v>
      </c>
      <c r="L15" s="45" t="s">
        <v>94</v>
      </c>
      <c r="M15" s="43" t="s">
        <v>158</v>
      </c>
      <c r="N15" s="80">
        <v>1</v>
      </c>
      <c r="O15" s="80"/>
      <c r="P15" s="80"/>
      <c r="Q15" s="80"/>
      <c r="R15" s="80"/>
      <c r="S15" s="80"/>
      <c r="T15" s="80"/>
      <c r="U15" s="80"/>
      <c r="V15" s="80"/>
      <c r="W15" s="80"/>
      <c r="X15" s="80">
        <v>1</v>
      </c>
      <c r="Y15" s="80"/>
      <c r="Z15" s="80">
        <v>13</v>
      </c>
      <c r="AA15" s="48"/>
    </row>
    <row r="16" spans="1:27" ht="60.9" customHeight="1" x14ac:dyDescent="0.35">
      <c r="A16" s="43" t="s">
        <v>309</v>
      </c>
      <c r="B16" s="120">
        <v>300124</v>
      </c>
      <c r="C16" s="120">
        <v>1980005</v>
      </c>
      <c r="D16" s="45" t="s">
        <v>230</v>
      </c>
      <c r="E16" s="121" t="s">
        <v>40</v>
      </c>
      <c r="F16" s="122" t="s">
        <v>65</v>
      </c>
      <c r="G16" s="122">
        <v>105</v>
      </c>
      <c r="H16" s="45" t="s">
        <v>82</v>
      </c>
      <c r="I16" s="45" t="s">
        <v>88</v>
      </c>
      <c r="J16" s="45" t="s">
        <v>93</v>
      </c>
      <c r="K16" s="45" t="s">
        <v>33</v>
      </c>
      <c r="L16" s="45" t="s">
        <v>94</v>
      </c>
      <c r="M16" s="43" t="s">
        <v>309</v>
      </c>
      <c r="N16" s="80">
        <v>1</v>
      </c>
      <c r="O16" s="80"/>
      <c r="P16" s="80"/>
      <c r="Q16" s="80"/>
      <c r="R16" s="80"/>
      <c r="S16" s="80"/>
      <c r="T16" s="80"/>
      <c r="U16" s="80"/>
      <c r="V16" s="80"/>
      <c r="W16" s="80"/>
      <c r="X16" s="80">
        <v>1</v>
      </c>
      <c r="Y16" s="80"/>
      <c r="Z16" s="80"/>
      <c r="AA16" s="48"/>
    </row>
    <row r="17" spans="1:27" ht="60.9" customHeight="1" x14ac:dyDescent="0.35">
      <c r="A17" s="43" t="s">
        <v>116</v>
      </c>
      <c r="B17" s="120">
        <v>300243</v>
      </c>
      <c r="C17" s="120">
        <v>1980002</v>
      </c>
      <c r="D17" s="45" t="s">
        <v>161</v>
      </c>
      <c r="E17" s="121" t="s">
        <v>41</v>
      </c>
      <c r="F17" s="122" t="s">
        <v>66</v>
      </c>
      <c r="G17" s="122">
        <v>96</v>
      </c>
      <c r="H17" s="45" t="s">
        <v>82</v>
      </c>
      <c r="I17" s="45" t="s">
        <v>88</v>
      </c>
      <c r="J17" s="45" t="s">
        <v>93</v>
      </c>
      <c r="K17" s="45" t="s">
        <v>33</v>
      </c>
      <c r="L17" s="45" t="s">
        <v>94</v>
      </c>
      <c r="M17" s="43" t="s">
        <v>116</v>
      </c>
      <c r="N17" s="80">
        <v>1</v>
      </c>
      <c r="O17" s="80"/>
      <c r="P17" s="80"/>
      <c r="Q17" s="80"/>
      <c r="R17" s="80"/>
      <c r="S17" s="80"/>
      <c r="T17" s="80"/>
      <c r="U17" s="80"/>
      <c r="V17" s="80"/>
      <c r="W17" s="80"/>
      <c r="X17" s="80">
        <v>1</v>
      </c>
      <c r="Y17" s="80"/>
      <c r="Z17" s="80"/>
      <c r="AA17" s="48"/>
    </row>
    <row r="18" spans="1:27" ht="60.75" customHeight="1" thickBot="1" x14ac:dyDescent="0.4">
      <c r="A18" s="81" t="s">
        <v>162</v>
      </c>
      <c r="B18" s="123">
        <v>300281</v>
      </c>
      <c r="C18" s="124">
        <v>1980001</v>
      </c>
      <c r="D18" s="82" t="s">
        <v>163</v>
      </c>
      <c r="E18" s="125" t="s">
        <v>289</v>
      </c>
      <c r="F18" s="123" t="s">
        <v>67</v>
      </c>
      <c r="G18" s="123">
        <v>142</v>
      </c>
      <c r="H18" s="82" t="s">
        <v>85</v>
      </c>
      <c r="I18" s="82" t="s">
        <v>89</v>
      </c>
      <c r="J18" s="82" t="s">
        <v>93</v>
      </c>
      <c r="K18" s="82" t="s">
        <v>33</v>
      </c>
      <c r="L18" s="82" t="s">
        <v>94</v>
      </c>
      <c r="M18" s="81" t="s">
        <v>162</v>
      </c>
      <c r="N18" s="85">
        <v>1</v>
      </c>
      <c r="O18" s="85">
        <v>1</v>
      </c>
      <c r="P18" s="85"/>
      <c r="Q18" s="85"/>
      <c r="R18" s="85"/>
      <c r="S18" s="85"/>
      <c r="T18" s="85"/>
      <c r="U18" s="85"/>
      <c r="V18" s="85"/>
      <c r="W18" s="85"/>
      <c r="X18" s="85">
        <v>1</v>
      </c>
      <c r="Y18" s="85"/>
      <c r="Z18" s="85">
        <v>1</v>
      </c>
      <c r="AA18" s="86"/>
    </row>
    <row r="19" spans="1:27" ht="10.5" customHeight="1" thickTop="1" thickBot="1" x14ac:dyDescent="0.4">
      <c r="A19" s="87"/>
      <c r="B19" s="88"/>
      <c r="C19" s="126"/>
      <c r="D19" s="88"/>
      <c r="E19" s="89"/>
      <c r="F19" s="88"/>
      <c r="G19" s="88"/>
      <c r="H19" s="90"/>
      <c r="I19" s="90"/>
      <c r="J19" s="90"/>
      <c r="K19" s="88"/>
      <c r="L19" s="88"/>
      <c r="M19" s="87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2"/>
    </row>
    <row r="20" spans="1:27" ht="60.75" customHeight="1" thickTop="1" x14ac:dyDescent="0.35">
      <c r="A20" s="93" t="s">
        <v>117</v>
      </c>
      <c r="B20" s="127">
        <v>300119</v>
      </c>
      <c r="C20" s="128">
        <v>1980012</v>
      </c>
      <c r="D20" s="94" t="s">
        <v>164</v>
      </c>
      <c r="E20" s="129" t="s">
        <v>42</v>
      </c>
      <c r="F20" s="127" t="s">
        <v>68</v>
      </c>
      <c r="G20" s="127">
        <v>142</v>
      </c>
      <c r="H20" s="94" t="s">
        <v>85</v>
      </c>
      <c r="I20" s="94" t="s">
        <v>92</v>
      </c>
      <c r="J20" s="94" t="s">
        <v>92</v>
      </c>
      <c r="K20" s="94" t="s">
        <v>94</v>
      </c>
      <c r="L20" s="94" t="s">
        <v>33</v>
      </c>
      <c r="M20" s="93" t="s">
        <v>117</v>
      </c>
      <c r="N20" s="97">
        <v>1</v>
      </c>
      <c r="O20" s="97">
        <v>1</v>
      </c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  <c r="AA20" s="48" t="s">
        <v>324</v>
      </c>
    </row>
    <row r="21" spans="1:27" ht="60.75" customHeight="1" x14ac:dyDescent="0.35">
      <c r="A21" s="49" t="s">
        <v>27</v>
      </c>
      <c r="B21" s="122">
        <v>300130</v>
      </c>
      <c r="C21" s="120">
        <v>1990001</v>
      </c>
      <c r="D21" s="45" t="s">
        <v>166</v>
      </c>
      <c r="E21" s="121" t="s">
        <v>57</v>
      </c>
      <c r="F21" s="122" t="s">
        <v>43</v>
      </c>
      <c r="G21" s="122">
        <v>39</v>
      </c>
      <c r="H21" s="45" t="s">
        <v>84</v>
      </c>
      <c r="I21" s="45" t="s">
        <v>92</v>
      </c>
      <c r="J21" s="45" t="s">
        <v>92</v>
      </c>
      <c r="K21" s="45" t="s">
        <v>94</v>
      </c>
      <c r="L21" s="45" t="s">
        <v>96</v>
      </c>
      <c r="M21" s="49" t="s">
        <v>27</v>
      </c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48"/>
    </row>
    <row r="22" spans="1:27" ht="60.9" customHeight="1" x14ac:dyDescent="0.35">
      <c r="A22" s="49" t="s">
        <v>307</v>
      </c>
      <c r="B22" s="122">
        <v>300161</v>
      </c>
      <c r="C22" s="120">
        <v>1950004</v>
      </c>
      <c r="D22" s="45" t="s">
        <v>167</v>
      </c>
      <c r="E22" s="121" t="s">
        <v>44</v>
      </c>
      <c r="F22" s="122" t="s">
        <v>44</v>
      </c>
      <c r="G22" s="122">
        <v>164</v>
      </c>
      <c r="H22" s="45" t="s">
        <v>84</v>
      </c>
      <c r="I22" s="45" t="s">
        <v>90</v>
      </c>
      <c r="J22" s="45" t="s">
        <v>90</v>
      </c>
      <c r="K22" s="45" t="s">
        <v>94</v>
      </c>
      <c r="L22" s="45" t="s">
        <v>33</v>
      </c>
      <c r="M22" s="49" t="s">
        <v>307</v>
      </c>
      <c r="N22" s="80">
        <v>1</v>
      </c>
      <c r="O22" s="80">
        <v>1</v>
      </c>
      <c r="P22" s="80"/>
      <c r="Q22" s="80"/>
      <c r="R22" s="80"/>
      <c r="S22" s="80"/>
      <c r="T22" s="80"/>
      <c r="U22" s="80"/>
      <c r="V22" s="80"/>
      <c r="W22" s="80"/>
      <c r="X22" s="80">
        <v>3</v>
      </c>
      <c r="Y22" s="80">
        <v>1</v>
      </c>
      <c r="Z22" s="80"/>
      <c r="AA22" s="48"/>
    </row>
    <row r="23" spans="1:27" ht="60.9" customHeight="1" x14ac:dyDescent="0.35">
      <c r="A23" s="49" t="s">
        <v>292</v>
      </c>
      <c r="B23" s="122">
        <v>300177</v>
      </c>
      <c r="C23" s="120">
        <v>1010003</v>
      </c>
      <c r="D23" s="45" t="s">
        <v>127</v>
      </c>
      <c r="E23" s="121" t="s">
        <v>45</v>
      </c>
      <c r="F23" s="122" t="s">
        <v>69</v>
      </c>
      <c r="G23" s="122">
        <v>210</v>
      </c>
      <c r="H23" s="45" t="s">
        <v>85</v>
      </c>
      <c r="I23" s="45" t="s">
        <v>92</v>
      </c>
      <c r="J23" s="45" t="s">
        <v>92</v>
      </c>
      <c r="K23" s="45" t="s">
        <v>94</v>
      </c>
      <c r="L23" s="45" t="s">
        <v>33</v>
      </c>
      <c r="M23" s="49" t="s">
        <v>292</v>
      </c>
      <c r="N23" s="80"/>
      <c r="O23" s="80">
        <v>1</v>
      </c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48"/>
    </row>
    <row r="24" spans="1:27" ht="60.75" customHeight="1" x14ac:dyDescent="0.35">
      <c r="A24" s="49" t="s">
        <v>293</v>
      </c>
      <c r="B24" s="122">
        <v>300373</v>
      </c>
      <c r="C24" s="120">
        <v>40000241</v>
      </c>
      <c r="D24" s="45" t="s">
        <v>294</v>
      </c>
      <c r="E24" s="121" t="s">
        <v>278</v>
      </c>
      <c r="F24" s="122" t="s">
        <v>279</v>
      </c>
      <c r="G24" s="122">
        <v>109</v>
      </c>
      <c r="H24" s="45" t="s">
        <v>84</v>
      </c>
      <c r="I24" s="45" t="s">
        <v>92</v>
      </c>
      <c r="J24" s="45" t="s">
        <v>92</v>
      </c>
      <c r="K24" s="45" t="s">
        <v>94</v>
      </c>
      <c r="L24" s="45" t="s">
        <v>33</v>
      </c>
      <c r="M24" s="49" t="s">
        <v>293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48"/>
    </row>
    <row r="25" spans="1:27" ht="60.75" customHeight="1" x14ac:dyDescent="0.35">
      <c r="A25" s="49" t="s">
        <v>310</v>
      </c>
      <c r="B25" s="122">
        <v>300196</v>
      </c>
      <c r="C25" s="120">
        <v>1980013</v>
      </c>
      <c r="D25" s="45" t="s">
        <v>168</v>
      </c>
      <c r="E25" s="121" t="s">
        <v>46</v>
      </c>
      <c r="F25" s="122" t="s">
        <v>70</v>
      </c>
      <c r="G25" s="122">
        <v>80</v>
      </c>
      <c r="H25" s="45" t="s">
        <v>84</v>
      </c>
      <c r="I25" s="45" t="s">
        <v>90</v>
      </c>
      <c r="J25" s="45" t="s">
        <v>90</v>
      </c>
      <c r="K25" s="45" t="s">
        <v>94</v>
      </c>
      <c r="L25" s="45" t="s">
        <v>33</v>
      </c>
      <c r="M25" s="49" t="s">
        <v>310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48"/>
    </row>
    <row r="26" spans="1:27" ht="60.75" customHeight="1" x14ac:dyDescent="0.35">
      <c r="A26" s="49" t="s">
        <v>232</v>
      </c>
      <c r="B26" s="122">
        <v>300217</v>
      </c>
      <c r="C26" s="120">
        <v>1980010</v>
      </c>
      <c r="D26" s="45" t="s">
        <v>169</v>
      </c>
      <c r="E26" s="121" t="s">
        <v>325</v>
      </c>
      <c r="F26" s="122" t="s">
        <v>71</v>
      </c>
      <c r="G26" s="122">
        <v>175</v>
      </c>
      <c r="H26" s="45" t="s">
        <v>84</v>
      </c>
      <c r="I26" s="45" t="s">
        <v>92</v>
      </c>
      <c r="J26" s="45" t="s">
        <v>92</v>
      </c>
      <c r="K26" s="45" t="s">
        <v>94</v>
      </c>
      <c r="L26" s="45" t="s">
        <v>33</v>
      </c>
      <c r="M26" s="49" t="s">
        <v>217</v>
      </c>
      <c r="N26" s="80">
        <v>1</v>
      </c>
      <c r="O26" s="80">
        <v>2</v>
      </c>
      <c r="P26" s="80"/>
      <c r="Q26" s="80"/>
      <c r="R26" s="80"/>
      <c r="S26" s="80">
        <v>1</v>
      </c>
      <c r="T26" s="80"/>
      <c r="U26" s="80"/>
      <c r="V26" s="80"/>
      <c r="W26" s="80"/>
      <c r="X26" s="80">
        <v>1</v>
      </c>
      <c r="Y26" s="80"/>
      <c r="Z26" s="80"/>
      <c r="AA26" s="48"/>
    </row>
    <row r="27" spans="1:27" ht="60.75" customHeight="1" x14ac:dyDescent="0.35">
      <c r="A27" s="49" t="s">
        <v>28</v>
      </c>
      <c r="B27" s="122">
        <v>300098</v>
      </c>
      <c r="C27" s="120">
        <v>1970002</v>
      </c>
      <c r="D27" s="45" t="s">
        <v>170</v>
      </c>
      <c r="E27" s="121" t="s">
        <v>326</v>
      </c>
      <c r="F27" s="122" t="s">
        <v>321</v>
      </c>
      <c r="G27" s="122">
        <v>50</v>
      </c>
      <c r="H27" s="45" t="s">
        <v>83</v>
      </c>
      <c r="I27" s="45" t="s">
        <v>92</v>
      </c>
      <c r="J27" s="45" t="s">
        <v>92</v>
      </c>
      <c r="K27" s="45" t="s">
        <v>33</v>
      </c>
      <c r="L27" s="45" t="s">
        <v>33</v>
      </c>
      <c r="M27" s="49" t="s">
        <v>28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48" t="s">
        <v>333</v>
      </c>
    </row>
    <row r="28" spans="1:27" ht="60.9" customHeight="1" x14ac:dyDescent="0.35">
      <c r="A28" s="43" t="s">
        <v>29</v>
      </c>
      <c r="B28" s="120">
        <v>300294</v>
      </c>
      <c r="C28" s="120">
        <v>1010004</v>
      </c>
      <c r="D28" s="45" t="s">
        <v>171</v>
      </c>
      <c r="E28" s="121" t="s">
        <v>49</v>
      </c>
      <c r="F28" s="122" t="s">
        <v>73</v>
      </c>
      <c r="G28" s="122">
        <v>100</v>
      </c>
      <c r="H28" s="45" t="s">
        <v>85</v>
      </c>
      <c r="I28" s="45" t="s">
        <v>91</v>
      </c>
      <c r="J28" s="45" t="s">
        <v>92</v>
      </c>
      <c r="K28" s="45" t="s">
        <v>94</v>
      </c>
      <c r="L28" s="45" t="s">
        <v>33</v>
      </c>
      <c r="M28" s="43" t="s">
        <v>29</v>
      </c>
      <c r="N28" s="80">
        <v>1</v>
      </c>
      <c r="O28" s="80">
        <v>1</v>
      </c>
      <c r="P28" s="80"/>
      <c r="Q28" s="80"/>
      <c r="R28" s="80"/>
      <c r="S28" s="80"/>
      <c r="T28" s="80"/>
      <c r="U28" s="80"/>
      <c r="V28" s="80"/>
      <c r="W28" s="80"/>
      <c r="X28" s="80">
        <v>1</v>
      </c>
      <c r="Y28" s="80">
        <v>1</v>
      </c>
      <c r="Z28" s="80"/>
      <c r="AA28" s="48" t="s">
        <v>122</v>
      </c>
    </row>
    <row r="29" spans="1:27" ht="60.75" customHeight="1" x14ac:dyDescent="0.35">
      <c r="A29" s="43" t="s">
        <v>329</v>
      </c>
      <c r="B29" s="120">
        <v>300050</v>
      </c>
      <c r="C29" s="120">
        <v>1970001</v>
      </c>
      <c r="D29" s="45" t="s">
        <v>172</v>
      </c>
      <c r="E29" s="122" t="s">
        <v>50</v>
      </c>
      <c r="F29" s="122" t="s">
        <v>74</v>
      </c>
      <c r="G29" s="122">
        <v>131</v>
      </c>
      <c r="H29" s="45" t="s">
        <v>82</v>
      </c>
      <c r="I29" s="45" t="s">
        <v>92</v>
      </c>
      <c r="J29" s="45" t="s">
        <v>92</v>
      </c>
      <c r="K29" s="45" t="s">
        <v>94</v>
      </c>
      <c r="L29" s="45" t="s">
        <v>33</v>
      </c>
      <c r="M29" s="43" t="s">
        <v>329</v>
      </c>
      <c r="N29" s="80">
        <v>1</v>
      </c>
      <c r="O29" s="80">
        <v>1</v>
      </c>
      <c r="P29" s="80"/>
      <c r="Q29" s="80">
        <v>1</v>
      </c>
      <c r="R29" s="80">
        <v>1</v>
      </c>
      <c r="S29" s="80"/>
      <c r="T29" s="80"/>
      <c r="U29" s="80"/>
      <c r="V29" s="80"/>
      <c r="W29" s="80"/>
      <c r="X29" s="80">
        <v>1</v>
      </c>
      <c r="Y29" s="80">
        <v>1</v>
      </c>
      <c r="Z29" s="80"/>
      <c r="AA29" s="48" t="s">
        <v>334</v>
      </c>
    </row>
    <row r="30" spans="1:27" ht="60.75" customHeight="1" x14ac:dyDescent="0.35">
      <c r="A30" s="43" t="s">
        <v>330</v>
      </c>
      <c r="B30" s="120">
        <v>300063</v>
      </c>
      <c r="C30" s="120">
        <v>1950002</v>
      </c>
      <c r="D30" s="45" t="s">
        <v>173</v>
      </c>
      <c r="E30" s="121" t="s">
        <v>51</v>
      </c>
      <c r="F30" s="130" t="s">
        <v>123</v>
      </c>
      <c r="G30" s="122">
        <v>10</v>
      </c>
      <c r="H30" s="45" t="s">
        <v>84</v>
      </c>
      <c r="I30" s="45" t="s">
        <v>92</v>
      </c>
      <c r="J30" s="45" t="s">
        <v>92</v>
      </c>
      <c r="K30" s="45" t="s">
        <v>33</v>
      </c>
      <c r="L30" s="45" t="s">
        <v>33</v>
      </c>
      <c r="M30" s="43" t="s">
        <v>330</v>
      </c>
      <c r="N30" s="80"/>
      <c r="O30" s="80"/>
      <c r="P30" s="80"/>
      <c r="Q30" s="80"/>
      <c r="R30" s="80"/>
      <c r="S30" s="80">
        <v>1</v>
      </c>
      <c r="T30" s="80"/>
      <c r="U30" s="80"/>
      <c r="V30" s="80">
        <v>1</v>
      </c>
      <c r="W30" s="80"/>
      <c r="X30" s="80"/>
      <c r="Y30" s="80"/>
      <c r="Z30" s="80"/>
      <c r="AA30" s="48"/>
    </row>
    <row r="31" spans="1:27" ht="60.75" customHeight="1" x14ac:dyDescent="0.35">
      <c r="A31" s="43" t="s">
        <v>235</v>
      </c>
      <c r="B31" s="120">
        <v>300079</v>
      </c>
      <c r="C31" s="120">
        <v>1950003</v>
      </c>
      <c r="D31" s="45" t="s">
        <v>174</v>
      </c>
      <c r="E31" s="121" t="s">
        <v>52</v>
      </c>
      <c r="F31" s="122" t="s">
        <v>75</v>
      </c>
      <c r="G31" s="122">
        <v>123</v>
      </c>
      <c r="H31" s="45" t="s">
        <v>82</v>
      </c>
      <c r="I31" s="45" t="s">
        <v>92</v>
      </c>
      <c r="J31" s="45" t="s">
        <v>92</v>
      </c>
      <c r="K31" s="45" t="s">
        <v>94</v>
      </c>
      <c r="L31" s="45" t="s">
        <v>33</v>
      </c>
      <c r="M31" s="43" t="s">
        <v>236</v>
      </c>
      <c r="N31" s="80">
        <v>1</v>
      </c>
      <c r="O31" s="80">
        <v>1</v>
      </c>
      <c r="P31" s="80"/>
      <c r="Q31" s="80">
        <v>1</v>
      </c>
      <c r="R31" s="80"/>
      <c r="S31" s="80"/>
      <c r="T31" s="80"/>
      <c r="U31" s="80"/>
      <c r="V31" s="80"/>
      <c r="W31" s="80"/>
      <c r="X31" s="80">
        <v>1</v>
      </c>
      <c r="Y31" s="80">
        <v>1</v>
      </c>
      <c r="Z31" s="80"/>
      <c r="AA31" s="48" t="s">
        <v>331</v>
      </c>
    </row>
    <row r="32" spans="1:27" ht="60.75" customHeight="1" x14ac:dyDescent="0.35">
      <c r="A32" s="43" t="s">
        <v>253</v>
      </c>
      <c r="B32" s="120">
        <v>300085</v>
      </c>
      <c r="C32" s="120">
        <v>10300001</v>
      </c>
      <c r="D32" s="45" t="s">
        <v>175</v>
      </c>
      <c r="E32" s="121" t="s">
        <v>53</v>
      </c>
      <c r="F32" s="122" t="s">
        <v>76</v>
      </c>
      <c r="G32" s="122">
        <v>76</v>
      </c>
      <c r="H32" s="45" t="s">
        <v>85</v>
      </c>
      <c r="I32" s="45" t="s">
        <v>92</v>
      </c>
      <c r="J32" s="45" t="s">
        <v>92</v>
      </c>
      <c r="K32" s="45" t="s">
        <v>94</v>
      </c>
      <c r="L32" s="45" t="s">
        <v>33</v>
      </c>
      <c r="M32" s="43" t="s">
        <v>253</v>
      </c>
      <c r="N32" s="80"/>
      <c r="O32" s="80">
        <v>2</v>
      </c>
      <c r="P32" s="80"/>
      <c r="Q32" s="80"/>
      <c r="R32" s="80"/>
      <c r="S32" s="80"/>
      <c r="T32" s="80"/>
      <c r="U32" s="80"/>
      <c r="V32" s="80"/>
      <c r="W32" s="80"/>
      <c r="X32" s="80">
        <v>1</v>
      </c>
      <c r="Y32" s="80"/>
      <c r="Z32" s="80"/>
      <c r="AA32" s="48" t="s">
        <v>266</v>
      </c>
    </row>
    <row r="33" spans="1:43" ht="60.75" customHeight="1" x14ac:dyDescent="0.35">
      <c r="A33" s="43" t="s">
        <v>218</v>
      </c>
      <c r="B33" s="120">
        <v>300275</v>
      </c>
      <c r="C33" s="120">
        <v>1970005</v>
      </c>
      <c r="D33" s="45" t="s">
        <v>295</v>
      </c>
      <c r="E33" s="121" t="s">
        <v>54</v>
      </c>
      <c r="F33" s="122" t="s">
        <v>77</v>
      </c>
      <c r="G33" s="122">
        <v>30</v>
      </c>
      <c r="H33" s="45" t="s">
        <v>86</v>
      </c>
      <c r="I33" s="45" t="s">
        <v>296</v>
      </c>
      <c r="J33" s="45" t="s">
        <v>296</v>
      </c>
      <c r="K33" s="45" t="s">
        <v>33</v>
      </c>
      <c r="L33" s="45" t="s">
        <v>33</v>
      </c>
      <c r="M33" s="43" t="s">
        <v>218</v>
      </c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48" t="s">
        <v>239</v>
      </c>
    </row>
    <row r="34" spans="1:43" ht="60.75" customHeight="1" x14ac:dyDescent="0.35">
      <c r="A34" s="43" t="s">
        <v>32</v>
      </c>
      <c r="B34" s="120">
        <v>300317</v>
      </c>
      <c r="C34" s="120">
        <v>10400001</v>
      </c>
      <c r="D34" s="45" t="s">
        <v>177</v>
      </c>
      <c r="E34" s="121" t="s">
        <v>55</v>
      </c>
      <c r="F34" s="122" t="s">
        <v>78</v>
      </c>
      <c r="G34" s="122">
        <v>50</v>
      </c>
      <c r="H34" s="45" t="s">
        <v>83</v>
      </c>
      <c r="I34" s="45" t="s">
        <v>92</v>
      </c>
      <c r="J34" s="45" t="s">
        <v>92</v>
      </c>
      <c r="K34" s="45" t="s">
        <v>94</v>
      </c>
      <c r="L34" s="45" t="s">
        <v>33</v>
      </c>
      <c r="M34" s="43" t="s">
        <v>32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48"/>
    </row>
    <row r="35" spans="1:43" s="65" customFormat="1" ht="60.9" customHeight="1" x14ac:dyDescent="0.25">
      <c r="A35" s="43" t="s">
        <v>132</v>
      </c>
      <c r="B35" s="122">
        <v>300339</v>
      </c>
      <c r="C35" s="120">
        <v>10600002</v>
      </c>
      <c r="D35" s="45" t="s">
        <v>297</v>
      </c>
      <c r="E35" s="121" t="s">
        <v>56</v>
      </c>
      <c r="F35" s="121" t="s">
        <v>79</v>
      </c>
      <c r="G35" s="122">
        <v>99</v>
      </c>
      <c r="H35" s="45" t="s">
        <v>84</v>
      </c>
      <c r="I35" s="45" t="s">
        <v>92</v>
      </c>
      <c r="J35" s="45" t="s">
        <v>92</v>
      </c>
      <c r="K35" s="45" t="s">
        <v>94</v>
      </c>
      <c r="L35" s="45" t="s">
        <v>33</v>
      </c>
      <c r="M35" s="43" t="s">
        <v>132</v>
      </c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58"/>
      <c r="AB35" s="101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</row>
    <row r="36" spans="1:43" ht="60.75" customHeight="1" x14ac:dyDescent="0.35">
      <c r="A36" s="43" t="s">
        <v>138</v>
      </c>
      <c r="B36" s="120">
        <v>300340</v>
      </c>
      <c r="C36" s="120">
        <v>10600005</v>
      </c>
      <c r="D36" s="45" t="s">
        <v>298</v>
      </c>
      <c r="E36" s="121" t="s">
        <v>311</v>
      </c>
      <c r="F36" s="122" t="s">
        <v>242</v>
      </c>
      <c r="G36" s="122">
        <v>60</v>
      </c>
      <c r="H36" s="45" t="s">
        <v>84</v>
      </c>
      <c r="I36" s="45" t="s">
        <v>92</v>
      </c>
      <c r="J36" s="45" t="s">
        <v>92</v>
      </c>
      <c r="K36" s="45" t="s">
        <v>94</v>
      </c>
      <c r="L36" s="45" t="s">
        <v>33</v>
      </c>
      <c r="M36" s="43" t="s">
        <v>138</v>
      </c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48"/>
    </row>
    <row r="37" spans="1:43" ht="35.25" customHeight="1" x14ac:dyDescent="0.5">
      <c r="A37" s="59" t="s">
        <v>328</v>
      </c>
      <c r="M37" s="59" t="s">
        <v>328</v>
      </c>
      <c r="N37" s="60"/>
      <c r="O37" s="61"/>
      <c r="P37" s="62"/>
      <c r="Q37" s="61"/>
      <c r="R37" s="61"/>
      <c r="S37" s="61"/>
      <c r="T37" s="61"/>
      <c r="U37" s="61"/>
      <c r="V37" s="61"/>
    </row>
    <row r="38" spans="1:43" ht="31.2" x14ac:dyDescent="0.5">
      <c r="A38" s="102" t="s">
        <v>299</v>
      </c>
      <c r="B38" s="102"/>
      <c r="C38" s="102"/>
      <c r="D38" s="103"/>
      <c r="L38" s="52" t="s">
        <v>126</v>
      </c>
      <c r="M38" s="102" t="s">
        <v>300</v>
      </c>
      <c r="N38" s="56"/>
      <c r="O38" s="56"/>
      <c r="P38" s="63"/>
      <c r="Q38" s="56"/>
      <c r="R38" s="56"/>
      <c r="S38" s="56"/>
      <c r="AA38" s="52" t="s">
        <v>126</v>
      </c>
    </row>
  </sheetData>
  <mergeCells count="6">
    <mergeCell ref="B1:L1"/>
    <mergeCell ref="N1:AA1"/>
    <mergeCell ref="B3:L3"/>
    <mergeCell ref="N3:AA3"/>
    <mergeCell ref="B5:L5"/>
    <mergeCell ref="N5:AA5"/>
  </mergeCells>
  <hyperlinks>
    <hyperlink ref="L38" location="Indice!A1" display="Volver al menú"/>
    <hyperlink ref="AA38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2" max="3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showGridLines="0" topLeftCell="A5" zoomScale="40" zoomScaleNormal="45" zoomScaleSheetLayoutView="4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B7" sqref="B7"/>
    </sheetView>
  </sheetViews>
  <sheetFormatPr baseColWidth="10" defaultColWidth="11.5546875" defaultRowHeight="20.399999999999999" x14ac:dyDescent="0.35"/>
  <cols>
    <col min="1" max="1" width="102.88671875" style="67" customWidth="1"/>
    <col min="2" max="2" width="22" style="51" customWidth="1"/>
    <col min="3" max="3" width="21.6640625" style="51" customWidth="1"/>
    <col min="4" max="4" width="98.33203125" style="51" customWidth="1"/>
    <col min="5" max="5" width="54.44140625" style="51" customWidth="1"/>
    <col min="6" max="6" width="30.44140625" style="51" customWidth="1"/>
    <col min="7" max="7" width="27.6640625" style="51" customWidth="1"/>
    <col min="8" max="8" width="39.88671875" style="51" customWidth="1"/>
    <col min="9" max="9" width="39.33203125" style="51" customWidth="1"/>
    <col min="10" max="10" width="37.88671875" style="51" customWidth="1"/>
    <col min="11" max="11" width="24.6640625" style="51" customWidth="1"/>
    <col min="12" max="12" width="31" style="51" customWidth="1"/>
    <col min="13" max="13" width="101.33203125" style="51" customWidth="1"/>
    <col min="14" max="14" width="16.44140625" style="51" customWidth="1"/>
    <col min="15" max="15" width="15.5546875" style="51" customWidth="1"/>
    <col min="16" max="16" width="23.33203125" style="67" customWidth="1"/>
    <col min="17" max="17" width="32.5546875" style="51" customWidth="1"/>
    <col min="18" max="18" width="31.109375" style="51" customWidth="1"/>
    <col min="19" max="19" width="29.109375" style="51" customWidth="1"/>
    <col min="20" max="20" width="21.88671875" style="51" customWidth="1"/>
    <col min="21" max="21" width="32.6640625" style="51" customWidth="1"/>
    <col min="22" max="22" width="40.5546875" style="51" customWidth="1"/>
    <col min="23" max="23" width="55.5546875" style="51" customWidth="1"/>
    <col min="24" max="24" width="30.88671875" style="51" customWidth="1"/>
    <col min="25" max="25" width="34.6640625" style="51" customWidth="1"/>
    <col min="26" max="26" width="33.109375" style="51" customWidth="1"/>
    <col min="27" max="27" width="58.5546875" style="51" customWidth="1"/>
    <col min="28" max="16384" width="11.5546875" style="51"/>
  </cols>
  <sheetData>
    <row r="1" spans="1:27" ht="59.25" hidden="1" customHeight="1" x14ac:dyDescent="0.35">
      <c r="B1" s="282" t="s">
        <v>180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36"/>
      <c r="N1" s="282" t="s">
        <v>140</v>
      </c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</row>
    <row r="2" spans="1:27" ht="20.100000000000001" hidden="1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7" ht="47.4" hidden="1" x14ac:dyDescent="0.8">
      <c r="B3" s="283" t="s">
        <v>141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39"/>
      <c r="N3" s="283" t="s">
        <v>141</v>
      </c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</row>
    <row r="4" spans="1:27" ht="18.600000000000001" hidden="1" customHeight="1" x14ac:dyDescent="0.4">
      <c r="F4" s="56"/>
      <c r="X4" s="56"/>
      <c r="Y4" s="133"/>
      <c r="Z4" s="133"/>
      <c r="AA4" s="133"/>
    </row>
    <row r="5" spans="1:27" ht="78.75" customHeight="1" x14ac:dyDescent="0.35">
      <c r="B5" s="284" t="s">
        <v>323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N5" s="285" t="s">
        <v>323</v>
      </c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</row>
    <row r="6" spans="1:27" s="41" customFormat="1" ht="103.5" customHeight="1" x14ac:dyDescent="0.35">
      <c r="A6" s="76"/>
      <c r="B6" s="77" t="s">
        <v>283</v>
      </c>
      <c r="C6" s="77" t="s">
        <v>284</v>
      </c>
      <c r="D6" s="77" t="s">
        <v>34</v>
      </c>
      <c r="E6" s="77" t="s">
        <v>103</v>
      </c>
      <c r="F6" s="77" t="s">
        <v>58</v>
      </c>
      <c r="G6" s="77" t="s">
        <v>80</v>
      </c>
      <c r="H6" s="77" t="s">
        <v>81</v>
      </c>
      <c r="I6" s="40" t="s">
        <v>87</v>
      </c>
      <c r="J6" s="40" t="s">
        <v>142</v>
      </c>
      <c r="K6" s="77" t="s">
        <v>104</v>
      </c>
      <c r="L6" s="77" t="s">
        <v>95</v>
      </c>
      <c r="M6" s="76"/>
      <c r="N6" s="79" t="s">
        <v>105</v>
      </c>
      <c r="O6" s="77" t="s">
        <v>106</v>
      </c>
      <c r="P6" s="77" t="s">
        <v>143</v>
      </c>
      <c r="Q6" s="77" t="s">
        <v>97</v>
      </c>
      <c r="R6" s="77" t="s">
        <v>98</v>
      </c>
      <c r="S6" s="77" t="s">
        <v>99</v>
      </c>
      <c r="T6" s="77" t="s">
        <v>100</v>
      </c>
      <c r="U6" s="77" t="s">
        <v>101</v>
      </c>
      <c r="V6" s="77" t="s">
        <v>144</v>
      </c>
      <c r="W6" s="77" t="s">
        <v>145</v>
      </c>
      <c r="X6" s="77" t="s">
        <v>146</v>
      </c>
      <c r="Y6" s="77" t="s">
        <v>147</v>
      </c>
      <c r="Z6" s="77" t="s">
        <v>148</v>
      </c>
      <c r="AA6" s="77" t="s">
        <v>107</v>
      </c>
    </row>
    <row r="7" spans="1:27" ht="60.75" customHeight="1" x14ac:dyDescent="0.35">
      <c r="A7" s="43" t="s">
        <v>256</v>
      </c>
      <c r="B7" s="120">
        <v>300011</v>
      </c>
      <c r="C7" s="120">
        <v>1980003</v>
      </c>
      <c r="D7" s="45" t="s">
        <v>257</v>
      </c>
      <c r="E7" s="121" t="s">
        <v>35</v>
      </c>
      <c r="F7" s="122" t="s">
        <v>59</v>
      </c>
      <c r="G7" s="122">
        <v>901</v>
      </c>
      <c r="H7" s="45" t="s">
        <v>82</v>
      </c>
      <c r="I7" s="45" t="s">
        <v>88</v>
      </c>
      <c r="J7" s="45" t="s">
        <v>93</v>
      </c>
      <c r="K7" s="45" t="s">
        <v>33</v>
      </c>
      <c r="L7" s="45" t="s">
        <v>94</v>
      </c>
      <c r="M7" s="43" t="s">
        <v>256</v>
      </c>
      <c r="N7" s="80">
        <v>4</v>
      </c>
      <c r="O7" s="80">
        <v>2</v>
      </c>
      <c r="P7" s="80">
        <v>1</v>
      </c>
      <c r="Q7" s="80">
        <v>3</v>
      </c>
      <c r="R7" s="80">
        <v>4</v>
      </c>
      <c r="S7" s="80"/>
      <c r="T7" s="80"/>
      <c r="U7" s="80">
        <v>3</v>
      </c>
      <c r="V7" s="80">
        <v>3</v>
      </c>
      <c r="W7" s="80">
        <v>1</v>
      </c>
      <c r="X7" s="80">
        <v>2</v>
      </c>
      <c r="Y7" s="80">
        <v>1</v>
      </c>
      <c r="Z7" s="80">
        <v>36</v>
      </c>
      <c r="AA7" s="48"/>
    </row>
    <row r="8" spans="1:27" ht="60.9" customHeight="1" x14ac:dyDescent="0.35">
      <c r="A8" s="43" t="s">
        <v>149</v>
      </c>
      <c r="B8" s="120">
        <v>300269</v>
      </c>
      <c r="C8" s="120">
        <v>1950001</v>
      </c>
      <c r="D8" s="45" t="s">
        <v>258</v>
      </c>
      <c r="E8" s="121" t="s">
        <v>286</v>
      </c>
      <c r="F8" s="122" t="s">
        <v>60</v>
      </c>
      <c r="G8" s="122">
        <v>394</v>
      </c>
      <c r="H8" s="45" t="s">
        <v>82</v>
      </c>
      <c r="I8" s="45" t="s">
        <v>88</v>
      </c>
      <c r="J8" s="45" t="s">
        <v>93</v>
      </c>
      <c r="K8" s="45" t="s">
        <v>33</v>
      </c>
      <c r="L8" s="45" t="s">
        <v>94</v>
      </c>
      <c r="M8" s="43" t="s">
        <v>149</v>
      </c>
      <c r="N8" s="80">
        <v>2</v>
      </c>
      <c r="O8" s="80">
        <v>1</v>
      </c>
      <c r="P8" s="80"/>
      <c r="Q8" s="80"/>
      <c r="R8" s="80"/>
      <c r="S8" s="80"/>
      <c r="T8" s="80"/>
      <c r="U8" s="80"/>
      <c r="V8" s="80"/>
      <c r="W8" s="80"/>
      <c r="X8" s="80">
        <v>1</v>
      </c>
      <c r="Y8" s="80"/>
      <c r="Z8" s="80"/>
      <c r="AA8" s="48"/>
    </row>
    <row r="9" spans="1:27" ht="60.9" customHeight="1" x14ac:dyDescent="0.35">
      <c r="A9" s="43" t="s">
        <v>151</v>
      </c>
      <c r="B9" s="120">
        <v>300026</v>
      </c>
      <c r="C9" s="120">
        <v>10400002</v>
      </c>
      <c r="D9" s="45" t="s">
        <v>259</v>
      </c>
      <c r="E9" s="121" t="s">
        <v>36</v>
      </c>
      <c r="F9" s="122" t="s">
        <v>61</v>
      </c>
      <c r="G9" s="122">
        <v>330</v>
      </c>
      <c r="H9" s="45" t="s">
        <v>82</v>
      </c>
      <c r="I9" s="45" t="s">
        <v>89</v>
      </c>
      <c r="J9" s="45" t="s">
        <v>93</v>
      </c>
      <c r="K9" s="45" t="s">
        <v>33</v>
      </c>
      <c r="L9" s="45" t="s">
        <v>94</v>
      </c>
      <c r="M9" s="43" t="s">
        <v>151</v>
      </c>
      <c r="N9" s="80">
        <v>2</v>
      </c>
      <c r="O9" s="80">
        <v>1</v>
      </c>
      <c r="P9" s="80"/>
      <c r="Q9" s="80"/>
      <c r="R9" s="80">
        <v>1</v>
      </c>
      <c r="S9" s="80"/>
      <c r="T9" s="80"/>
      <c r="U9" s="80"/>
      <c r="V9" s="80"/>
      <c r="W9" s="80"/>
      <c r="X9" s="80">
        <v>1</v>
      </c>
      <c r="Y9" s="80"/>
      <c r="Z9" s="80">
        <v>31</v>
      </c>
      <c r="AA9" s="48" t="s">
        <v>280</v>
      </c>
    </row>
    <row r="10" spans="1:27" ht="60.75" customHeight="1" x14ac:dyDescent="0.35">
      <c r="A10" s="43" t="s">
        <v>152</v>
      </c>
      <c r="B10" s="120">
        <v>300032</v>
      </c>
      <c r="C10" s="120">
        <v>1980014</v>
      </c>
      <c r="D10" s="45" t="s">
        <v>260</v>
      </c>
      <c r="E10" s="122" t="s">
        <v>37</v>
      </c>
      <c r="F10" s="122" t="s">
        <v>62</v>
      </c>
      <c r="G10" s="122">
        <v>96</v>
      </c>
      <c r="H10" s="45" t="s">
        <v>83</v>
      </c>
      <c r="I10" s="45" t="s">
        <v>89</v>
      </c>
      <c r="J10" s="45" t="s">
        <v>93</v>
      </c>
      <c r="K10" s="45" t="s">
        <v>33</v>
      </c>
      <c r="L10" s="45" t="s">
        <v>94</v>
      </c>
      <c r="M10" s="43" t="s">
        <v>152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48" t="s">
        <v>221</v>
      </c>
    </row>
    <row r="11" spans="1:27" ht="60.75" customHeight="1" x14ac:dyDescent="0.35">
      <c r="A11" s="43" t="s">
        <v>153</v>
      </c>
      <c r="B11" s="120">
        <v>300351</v>
      </c>
      <c r="C11" s="120"/>
      <c r="D11" s="45" t="s">
        <v>261</v>
      </c>
      <c r="E11" s="121" t="s">
        <v>38</v>
      </c>
      <c r="F11" s="122" t="s">
        <v>63</v>
      </c>
      <c r="G11" s="122">
        <v>651</v>
      </c>
      <c r="H11" s="45" t="s">
        <v>82</v>
      </c>
      <c r="I11" s="45" t="s">
        <v>88</v>
      </c>
      <c r="J11" s="45" t="s">
        <v>93</v>
      </c>
      <c r="K11" s="45" t="s">
        <v>33</v>
      </c>
      <c r="L11" s="45" t="s">
        <v>94</v>
      </c>
      <c r="M11" s="43" t="s">
        <v>153</v>
      </c>
      <c r="N11" s="80">
        <v>4</v>
      </c>
      <c r="O11" s="80">
        <v>3</v>
      </c>
      <c r="P11" s="80">
        <v>1</v>
      </c>
      <c r="Q11" s="80">
        <v>2</v>
      </c>
      <c r="R11" s="80">
        <v>4</v>
      </c>
      <c r="S11" s="80"/>
      <c r="T11" s="80"/>
      <c r="U11" s="80">
        <v>2</v>
      </c>
      <c r="V11" s="80">
        <v>1</v>
      </c>
      <c r="W11" s="80">
        <v>1</v>
      </c>
      <c r="X11" s="80">
        <v>2</v>
      </c>
      <c r="Y11" s="80"/>
      <c r="Z11" s="80">
        <v>22</v>
      </c>
      <c r="AA11" s="48" t="s">
        <v>301</v>
      </c>
    </row>
    <row r="12" spans="1:27" ht="60.75" customHeight="1" x14ac:dyDescent="0.35">
      <c r="A12" s="43" t="s">
        <v>155</v>
      </c>
      <c r="B12" s="120">
        <v>300145</v>
      </c>
      <c r="C12" s="120">
        <v>1980006</v>
      </c>
      <c r="D12" s="45" t="s">
        <v>113</v>
      </c>
      <c r="E12" s="121" t="s">
        <v>38</v>
      </c>
      <c r="F12" s="122" t="s">
        <v>63</v>
      </c>
      <c r="G12" s="122">
        <v>46</v>
      </c>
      <c r="H12" s="45" t="s">
        <v>82</v>
      </c>
      <c r="I12" s="45" t="s">
        <v>88</v>
      </c>
      <c r="J12" s="45" t="s">
        <v>93</v>
      </c>
      <c r="K12" s="45" t="s">
        <v>33</v>
      </c>
      <c r="L12" s="45" t="s">
        <v>94</v>
      </c>
      <c r="M12" s="43" t="s">
        <v>155</v>
      </c>
      <c r="N12" s="80">
        <v>1</v>
      </c>
      <c r="O12" s="80">
        <v>1</v>
      </c>
      <c r="P12" s="80"/>
      <c r="Q12" s="80"/>
      <c r="R12" s="80"/>
      <c r="S12" s="80"/>
      <c r="T12" s="80"/>
      <c r="U12" s="80"/>
      <c r="V12" s="80"/>
      <c r="W12" s="80"/>
      <c r="X12" s="80">
        <v>1</v>
      </c>
      <c r="Y12" s="80"/>
      <c r="Z12" s="115"/>
      <c r="AA12" s="48"/>
    </row>
    <row r="13" spans="1:27" ht="60.75" customHeight="1" x14ac:dyDescent="0.35">
      <c r="A13" s="43" t="s">
        <v>156</v>
      </c>
      <c r="B13" s="120">
        <v>300362</v>
      </c>
      <c r="C13" s="120">
        <v>11000010</v>
      </c>
      <c r="D13" s="45" t="s">
        <v>287</v>
      </c>
      <c r="E13" s="121" t="s">
        <v>139</v>
      </c>
      <c r="F13" s="122"/>
      <c r="G13" s="122">
        <v>605</v>
      </c>
      <c r="H13" s="45" t="s">
        <v>82</v>
      </c>
      <c r="I13" s="45" t="s">
        <v>89</v>
      </c>
      <c r="J13" s="45" t="s">
        <v>93</v>
      </c>
      <c r="K13" s="45" t="s">
        <v>33</v>
      </c>
      <c r="L13" s="45" t="s">
        <v>94</v>
      </c>
      <c r="M13" s="43" t="s">
        <v>156</v>
      </c>
      <c r="N13" s="80">
        <v>3</v>
      </c>
      <c r="O13" s="80">
        <v>2</v>
      </c>
      <c r="P13" s="80">
        <v>1</v>
      </c>
      <c r="Q13" s="80">
        <v>2</v>
      </c>
      <c r="R13" s="80">
        <v>4</v>
      </c>
      <c r="S13" s="115"/>
      <c r="T13" s="115"/>
      <c r="U13" s="80">
        <v>2</v>
      </c>
      <c r="V13" s="80">
        <v>1</v>
      </c>
      <c r="W13" s="80">
        <v>1</v>
      </c>
      <c r="X13" s="80">
        <v>1</v>
      </c>
      <c r="Y13" s="115"/>
      <c r="Z13" s="80">
        <v>22</v>
      </c>
      <c r="AA13" s="48" t="s">
        <v>262</v>
      </c>
    </row>
    <row r="14" spans="1:27" ht="60.75" customHeight="1" x14ac:dyDescent="0.35">
      <c r="A14" s="43" t="s">
        <v>227</v>
      </c>
      <c r="B14" s="120">
        <v>300222</v>
      </c>
      <c r="C14" s="120">
        <v>11200001</v>
      </c>
      <c r="D14" s="45" t="s">
        <v>288</v>
      </c>
      <c r="E14" s="122" t="s">
        <v>219</v>
      </c>
      <c r="F14" s="122" t="s">
        <v>220</v>
      </c>
      <c r="G14" s="122">
        <v>171</v>
      </c>
      <c r="H14" s="45" t="s">
        <v>82</v>
      </c>
      <c r="I14" s="45" t="s">
        <v>89</v>
      </c>
      <c r="J14" s="45" t="s">
        <v>93</v>
      </c>
      <c r="K14" s="45" t="s">
        <v>33</v>
      </c>
      <c r="L14" s="45" t="s">
        <v>94</v>
      </c>
      <c r="M14" s="49" t="s">
        <v>227</v>
      </c>
      <c r="N14" s="80">
        <v>2</v>
      </c>
      <c r="O14" s="80">
        <v>1</v>
      </c>
      <c r="P14" s="80"/>
      <c r="Q14" s="80"/>
      <c r="R14" s="80"/>
      <c r="S14" s="80"/>
      <c r="T14" s="80"/>
      <c r="U14" s="80"/>
      <c r="V14" s="80"/>
      <c r="W14" s="80"/>
      <c r="X14" s="80">
        <v>1</v>
      </c>
      <c r="Y14" s="80"/>
      <c r="Z14" s="80"/>
      <c r="AA14" s="48"/>
    </row>
    <row r="15" spans="1:27" ht="60.9" customHeight="1" x14ac:dyDescent="0.35">
      <c r="A15" s="43" t="s">
        <v>158</v>
      </c>
      <c r="B15" s="120">
        <v>300256</v>
      </c>
      <c r="C15" s="120">
        <v>1980007</v>
      </c>
      <c r="D15" s="45" t="s">
        <v>159</v>
      </c>
      <c r="E15" s="121" t="s">
        <v>39</v>
      </c>
      <c r="F15" s="122" t="s">
        <v>64</v>
      </c>
      <c r="G15" s="122">
        <v>287</v>
      </c>
      <c r="H15" s="45" t="s">
        <v>82</v>
      </c>
      <c r="I15" s="45" t="s">
        <v>88</v>
      </c>
      <c r="J15" s="45" t="s">
        <v>93</v>
      </c>
      <c r="K15" s="45" t="s">
        <v>33</v>
      </c>
      <c r="L15" s="45" t="s">
        <v>94</v>
      </c>
      <c r="M15" s="43" t="s">
        <v>158</v>
      </c>
      <c r="N15" s="80">
        <v>1</v>
      </c>
      <c r="O15" s="80"/>
      <c r="P15" s="80"/>
      <c r="Q15" s="80"/>
      <c r="R15" s="80"/>
      <c r="S15" s="80"/>
      <c r="T15" s="80"/>
      <c r="U15" s="80"/>
      <c r="V15" s="80"/>
      <c r="W15" s="80"/>
      <c r="X15" s="80">
        <v>1</v>
      </c>
      <c r="Y15" s="80"/>
      <c r="Z15" s="80">
        <v>17</v>
      </c>
      <c r="AA15" s="48"/>
    </row>
    <row r="16" spans="1:27" ht="60.9" customHeight="1" x14ac:dyDescent="0.35">
      <c r="A16" s="43" t="s">
        <v>309</v>
      </c>
      <c r="B16" s="120">
        <v>300124</v>
      </c>
      <c r="C16" s="120">
        <v>1980005</v>
      </c>
      <c r="D16" s="45" t="s">
        <v>230</v>
      </c>
      <c r="E16" s="121" t="s">
        <v>40</v>
      </c>
      <c r="F16" s="122" t="s">
        <v>65</v>
      </c>
      <c r="G16" s="122">
        <v>105</v>
      </c>
      <c r="H16" s="45" t="s">
        <v>82</v>
      </c>
      <c r="I16" s="45" t="s">
        <v>88</v>
      </c>
      <c r="J16" s="45" t="s">
        <v>93</v>
      </c>
      <c r="K16" s="45" t="s">
        <v>33</v>
      </c>
      <c r="L16" s="45" t="s">
        <v>94</v>
      </c>
      <c r="M16" s="43" t="s">
        <v>309</v>
      </c>
      <c r="N16" s="80">
        <v>1</v>
      </c>
      <c r="O16" s="80"/>
      <c r="P16" s="80"/>
      <c r="Q16" s="80"/>
      <c r="R16" s="80"/>
      <c r="S16" s="80"/>
      <c r="T16" s="80"/>
      <c r="U16" s="80"/>
      <c r="V16" s="80"/>
      <c r="W16" s="80"/>
      <c r="X16" s="80">
        <v>1</v>
      </c>
      <c r="Y16" s="80"/>
      <c r="Z16" s="80"/>
      <c r="AA16" s="48"/>
    </row>
    <row r="17" spans="1:27" ht="60.9" customHeight="1" x14ac:dyDescent="0.35">
      <c r="A17" s="43" t="s">
        <v>116</v>
      </c>
      <c r="B17" s="120">
        <v>300243</v>
      </c>
      <c r="C17" s="120">
        <v>1980002</v>
      </c>
      <c r="D17" s="45" t="s">
        <v>161</v>
      </c>
      <c r="E17" s="121" t="s">
        <v>41</v>
      </c>
      <c r="F17" s="122" t="s">
        <v>66</v>
      </c>
      <c r="G17" s="122">
        <v>98</v>
      </c>
      <c r="H17" s="45" t="s">
        <v>82</v>
      </c>
      <c r="I17" s="45" t="s">
        <v>88</v>
      </c>
      <c r="J17" s="45" t="s">
        <v>93</v>
      </c>
      <c r="K17" s="45" t="s">
        <v>33</v>
      </c>
      <c r="L17" s="45" t="s">
        <v>94</v>
      </c>
      <c r="M17" s="43" t="s">
        <v>116</v>
      </c>
      <c r="N17" s="80">
        <v>1</v>
      </c>
      <c r="O17" s="80"/>
      <c r="P17" s="80"/>
      <c r="Q17" s="80"/>
      <c r="R17" s="80"/>
      <c r="S17" s="80"/>
      <c r="T17" s="80"/>
      <c r="U17" s="80"/>
      <c r="V17" s="80"/>
      <c r="W17" s="80"/>
      <c r="X17" s="80">
        <v>1</v>
      </c>
      <c r="Y17" s="80"/>
      <c r="Z17" s="80"/>
      <c r="AA17" s="48"/>
    </row>
    <row r="18" spans="1:27" ht="60.75" customHeight="1" thickBot="1" x14ac:dyDescent="0.4">
      <c r="A18" s="81" t="s">
        <v>162</v>
      </c>
      <c r="B18" s="123">
        <v>300281</v>
      </c>
      <c r="C18" s="124">
        <v>1980001</v>
      </c>
      <c r="D18" s="82" t="s">
        <v>163</v>
      </c>
      <c r="E18" s="125" t="s">
        <v>289</v>
      </c>
      <c r="F18" s="123" t="s">
        <v>67</v>
      </c>
      <c r="G18" s="123">
        <v>142</v>
      </c>
      <c r="H18" s="82" t="s">
        <v>85</v>
      </c>
      <c r="I18" s="82" t="s">
        <v>89</v>
      </c>
      <c r="J18" s="82" t="s">
        <v>93</v>
      </c>
      <c r="K18" s="82" t="s">
        <v>33</v>
      </c>
      <c r="L18" s="82" t="s">
        <v>94</v>
      </c>
      <c r="M18" s="81" t="s">
        <v>162</v>
      </c>
      <c r="N18" s="85">
        <v>1</v>
      </c>
      <c r="O18" s="85">
        <v>1</v>
      </c>
      <c r="P18" s="85"/>
      <c r="Q18" s="85"/>
      <c r="R18" s="85"/>
      <c r="S18" s="85"/>
      <c r="T18" s="85"/>
      <c r="U18" s="85"/>
      <c r="V18" s="85"/>
      <c r="W18" s="85"/>
      <c r="X18" s="85">
        <v>1</v>
      </c>
      <c r="Y18" s="85"/>
      <c r="Z18" s="85">
        <v>1</v>
      </c>
      <c r="AA18" s="86"/>
    </row>
    <row r="19" spans="1:27" ht="10.5" customHeight="1" thickTop="1" thickBot="1" x14ac:dyDescent="0.4">
      <c r="A19" s="87"/>
      <c r="B19" s="88"/>
      <c r="C19" s="126"/>
      <c r="D19" s="88"/>
      <c r="E19" s="89"/>
      <c r="F19" s="88"/>
      <c r="G19" s="88"/>
      <c r="H19" s="90"/>
      <c r="I19" s="90"/>
      <c r="J19" s="90"/>
      <c r="K19" s="88"/>
      <c r="L19" s="88"/>
      <c r="M19" s="87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2"/>
    </row>
    <row r="20" spans="1:27" ht="60.75" customHeight="1" thickTop="1" x14ac:dyDescent="0.35">
      <c r="A20" s="93" t="s">
        <v>117</v>
      </c>
      <c r="B20" s="127">
        <v>300119</v>
      </c>
      <c r="C20" s="128">
        <v>1980012</v>
      </c>
      <c r="D20" s="94" t="s">
        <v>164</v>
      </c>
      <c r="E20" s="129" t="s">
        <v>42</v>
      </c>
      <c r="F20" s="127" t="s">
        <v>68</v>
      </c>
      <c r="G20" s="127">
        <v>142</v>
      </c>
      <c r="H20" s="94" t="s">
        <v>85</v>
      </c>
      <c r="I20" s="94" t="s">
        <v>92</v>
      </c>
      <c r="J20" s="94" t="s">
        <v>92</v>
      </c>
      <c r="K20" s="94" t="s">
        <v>94</v>
      </c>
      <c r="L20" s="94" t="s">
        <v>33</v>
      </c>
      <c r="M20" s="93" t="s">
        <v>117</v>
      </c>
      <c r="N20" s="97">
        <v>1</v>
      </c>
      <c r="O20" s="97">
        <v>1</v>
      </c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  <c r="AA20" s="48" t="s">
        <v>324</v>
      </c>
    </row>
    <row r="21" spans="1:27" ht="60.75" customHeight="1" x14ac:dyDescent="0.35">
      <c r="A21" s="49" t="s">
        <v>27</v>
      </c>
      <c r="B21" s="122">
        <v>300130</v>
      </c>
      <c r="C21" s="120">
        <v>1990001</v>
      </c>
      <c r="D21" s="45" t="s">
        <v>166</v>
      </c>
      <c r="E21" s="121" t="s">
        <v>57</v>
      </c>
      <c r="F21" s="122" t="s">
        <v>43</v>
      </c>
      <c r="G21" s="122">
        <v>39</v>
      </c>
      <c r="H21" s="45" t="s">
        <v>84</v>
      </c>
      <c r="I21" s="45" t="s">
        <v>92</v>
      </c>
      <c r="J21" s="45" t="s">
        <v>92</v>
      </c>
      <c r="K21" s="45" t="s">
        <v>94</v>
      </c>
      <c r="L21" s="45" t="s">
        <v>96</v>
      </c>
      <c r="M21" s="49" t="s">
        <v>27</v>
      </c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48"/>
    </row>
    <row r="22" spans="1:27" ht="60.9" customHeight="1" x14ac:dyDescent="0.35">
      <c r="A22" s="49" t="s">
        <v>307</v>
      </c>
      <c r="B22" s="122">
        <v>300161</v>
      </c>
      <c r="C22" s="120">
        <v>1950004</v>
      </c>
      <c r="D22" s="45" t="s">
        <v>167</v>
      </c>
      <c r="E22" s="121" t="s">
        <v>44</v>
      </c>
      <c r="F22" s="122" t="s">
        <v>44</v>
      </c>
      <c r="G22" s="122">
        <v>164</v>
      </c>
      <c r="H22" s="45" t="s">
        <v>84</v>
      </c>
      <c r="I22" s="45" t="s">
        <v>90</v>
      </c>
      <c r="J22" s="45" t="s">
        <v>90</v>
      </c>
      <c r="K22" s="45" t="s">
        <v>94</v>
      </c>
      <c r="L22" s="45" t="s">
        <v>33</v>
      </c>
      <c r="M22" s="49" t="s">
        <v>307</v>
      </c>
      <c r="N22" s="80">
        <v>1</v>
      </c>
      <c r="O22" s="80">
        <v>1</v>
      </c>
      <c r="P22" s="80"/>
      <c r="Q22" s="80"/>
      <c r="R22" s="80"/>
      <c r="S22" s="80"/>
      <c r="T22" s="80"/>
      <c r="U22" s="80"/>
      <c r="V22" s="80"/>
      <c r="W22" s="80"/>
      <c r="X22" s="80">
        <v>3</v>
      </c>
      <c r="Y22" s="80">
        <v>1</v>
      </c>
      <c r="Z22" s="80"/>
      <c r="AA22" s="48"/>
    </row>
    <row r="23" spans="1:27" ht="60.9" customHeight="1" x14ac:dyDescent="0.35">
      <c r="A23" s="49" t="s">
        <v>292</v>
      </c>
      <c r="B23" s="122">
        <v>300177</v>
      </c>
      <c r="C23" s="120">
        <v>1010003</v>
      </c>
      <c r="D23" s="45" t="s">
        <v>127</v>
      </c>
      <c r="E23" s="121" t="s">
        <v>45</v>
      </c>
      <c r="F23" s="122" t="s">
        <v>69</v>
      </c>
      <c r="G23" s="122">
        <v>210</v>
      </c>
      <c r="H23" s="45" t="s">
        <v>85</v>
      </c>
      <c r="I23" s="45" t="s">
        <v>92</v>
      </c>
      <c r="J23" s="45" t="s">
        <v>92</v>
      </c>
      <c r="K23" s="45" t="s">
        <v>94</v>
      </c>
      <c r="L23" s="45" t="s">
        <v>33</v>
      </c>
      <c r="M23" s="49" t="s">
        <v>292</v>
      </c>
      <c r="N23" s="80"/>
      <c r="O23" s="80">
        <v>1</v>
      </c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48"/>
    </row>
    <row r="24" spans="1:27" ht="60.75" customHeight="1" x14ac:dyDescent="0.35">
      <c r="A24" s="49" t="s">
        <v>293</v>
      </c>
      <c r="B24" s="122">
        <v>300373</v>
      </c>
      <c r="C24" s="120">
        <v>40000241</v>
      </c>
      <c r="D24" s="45" t="s">
        <v>294</v>
      </c>
      <c r="E24" s="121" t="s">
        <v>278</v>
      </c>
      <c r="F24" s="122" t="s">
        <v>279</v>
      </c>
      <c r="G24" s="122">
        <v>109</v>
      </c>
      <c r="H24" s="45" t="s">
        <v>84</v>
      </c>
      <c r="I24" s="45" t="s">
        <v>92</v>
      </c>
      <c r="J24" s="45" t="s">
        <v>92</v>
      </c>
      <c r="K24" s="45" t="s">
        <v>94</v>
      </c>
      <c r="L24" s="45" t="s">
        <v>33</v>
      </c>
      <c r="M24" s="49" t="s">
        <v>293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48"/>
    </row>
    <row r="25" spans="1:27" ht="60.75" customHeight="1" x14ac:dyDescent="0.35">
      <c r="A25" s="49" t="s">
        <v>310</v>
      </c>
      <c r="B25" s="122">
        <v>300196</v>
      </c>
      <c r="C25" s="120">
        <v>1980013</v>
      </c>
      <c r="D25" s="45" t="s">
        <v>168</v>
      </c>
      <c r="E25" s="121" t="s">
        <v>46</v>
      </c>
      <c r="F25" s="122" t="s">
        <v>70</v>
      </c>
      <c r="G25" s="122">
        <v>80</v>
      </c>
      <c r="H25" s="45" t="s">
        <v>84</v>
      </c>
      <c r="I25" s="45" t="s">
        <v>90</v>
      </c>
      <c r="J25" s="45" t="s">
        <v>90</v>
      </c>
      <c r="K25" s="45" t="s">
        <v>94</v>
      </c>
      <c r="L25" s="45" t="s">
        <v>33</v>
      </c>
      <c r="M25" s="49" t="s">
        <v>310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48"/>
    </row>
    <row r="26" spans="1:27" ht="60.75" customHeight="1" x14ac:dyDescent="0.35">
      <c r="A26" s="49" t="s">
        <v>232</v>
      </c>
      <c r="B26" s="122">
        <v>300217</v>
      </c>
      <c r="C26" s="120">
        <v>1980010</v>
      </c>
      <c r="D26" s="45" t="s">
        <v>169</v>
      </c>
      <c r="E26" s="121" t="s">
        <v>325</v>
      </c>
      <c r="F26" s="122" t="s">
        <v>71</v>
      </c>
      <c r="G26" s="122">
        <v>175</v>
      </c>
      <c r="H26" s="45" t="s">
        <v>84</v>
      </c>
      <c r="I26" s="45" t="s">
        <v>92</v>
      </c>
      <c r="J26" s="45" t="s">
        <v>92</v>
      </c>
      <c r="K26" s="45" t="s">
        <v>94</v>
      </c>
      <c r="L26" s="45" t="s">
        <v>33</v>
      </c>
      <c r="M26" s="49" t="s">
        <v>217</v>
      </c>
      <c r="N26" s="80">
        <v>1</v>
      </c>
      <c r="O26" s="80">
        <v>2</v>
      </c>
      <c r="P26" s="80"/>
      <c r="Q26" s="80"/>
      <c r="R26" s="80"/>
      <c r="S26" s="80">
        <v>1</v>
      </c>
      <c r="T26" s="80"/>
      <c r="U26" s="80"/>
      <c r="V26" s="80"/>
      <c r="W26" s="80"/>
      <c r="X26" s="80">
        <v>1</v>
      </c>
      <c r="Y26" s="80"/>
      <c r="Z26" s="80"/>
      <c r="AA26" s="48"/>
    </row>
    <row r="27" spans="1:27" ht="60.75" customHeight="1" x14ac:dyDescent="0.35">
      <c r="A27" s="49" t="s">
        <v>28</v>
      </c>
      <c r="B27" s="122">
        <v>300098</v>
      </c>
      <c r="C27" s="120">
        <v>1970002</v>
      </c>
      <c r="D27" s="45" t="s">
        <v>170</v>
      </c>
      <c r="E27" s="121" t="s">
        <v>326</v>
      </c>
      <c r="F27" s="122" t="s">
        <v>321</v>
      </c>
      <c r="G27" s="122">
        <v>50</v>
      </c>
      <c r="H27" s="45" t="s">
        <v>83</v>
      </c>
      <c r="I27" s="45" t="s">
        <v>92</v>
      </c>
      <c r="J27" s="45" t="s">
        <v>92</v>
      </c>
      <c r="K27" s="45" t="s">
        <v>33</v>
      </c>
      <c r="L27" s="45" t="s">
        <v>33</v>
      </c>
      <c r="M27" s="49" t="s">
        <v>28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48" t="s">
        <v>327</v>
      </c>
    </row>
    <row r="28" spans="1:27" ht="60.9" customHeight="1" x14ac:dyDescent="0.35">
      <c r="A28" s="43" t="s">
        <v>29</v>
      </c>
      <c r="B28" s="120">
        <v>300294</v>
      </c>
      <c r="C28" s="120">
        <v>1010004</v>
      </c>
      <c r="D28" s="45" t="s">
        <v>171</v>
      </c>
      <c r="E28" s="121" t="s">
        <v>49</v>
      </c>
      <c r="F28" s="122" t="s">
        <v>73</v>
      </c>
      <c r="G28" s="122">
        <v>100</v>
      </c>
      <c r="H28" s="45" t="s">
        <v>85</v>
      </c>
      <c r="I28" s="45" t="s">
        <v>91</v>
      </c>
      <c r="J28" s="45" t="s">
        <v>92</v>
      </c>
      <c r="K28" s="45" t="s">
        <v>94</v>
      </c>
      <c r="L28" s="45" t="s">
        <v>33</v>
      </c>
      <c r="M28" s="43" t="s">
        <v>29</v>
      </c>
      <c r="N28" s="80">
        <v>1</v>
      </c>
      <c r="O28" s="80">
        <v>1</v>
      </c>
      <c r="P28" s="80"/>
      <c r="Q28" s="80"/>
      <c r="R28" s="80"/>
      <c r="S28" s="80"/>
      <c r="T28" s="80"/>
      <c r="U28" s="80"/>
      <c r="V28" s="80"/>
      <c r="W28" s="80"/>
      <c r="X28" s="80">
        <v>1</v>
      </c>
      <c r="Y28" s="80">
        <v>1</v>
      </c>
      <c r="Z28" s="80"/>
      <c r="AA28" s="48" t="s">
        <v>122</v>
      </c>
    </row>
    <row r="29" spans="1:27" ht="60.75" customHeight="1" x14ac:dyDescent="0.35">
      <c r="A29" s="43" t="s">
        <v>277</v>
      </c>
      <c r="B29" s="120">
        <v>300050</v>
      </c>
      <c r="C29" s="120">
        <v>1970001</v>
      </c>
      <c r="D29" s="45" t="s">
        <v>172</v>
      </c>
      <c r="E29" s="122" t="s">
        <v>50</v>
      </c>
      <c r="F29" s="122" t="s">
        <v>74</v>
      </c>
      <c r="G29" s="122">
        <v>131</v>
      </c>
      <c r="H29" s="45" t="s">
        <v>82</v>
      </c>
      <c r="I29" s="45" t="s">
        <v>92</v>
      </c>
      <c r="J29" s="45" t="s">
        <v>92</v>
      </c>
      <c r="K29" s="45" t="s">
        <v>94</v>
      </c>
      <c r="L29" s="45" t="s">
        <v>33</v>
      </c>
      <c r="M29" s="43" t="s">
        <v>277</v>
      </c>
      <c r="N29" s="80">
        <v>1</v>
      </c>
      <c r="O29" s="80">
        <v>1</v>
      </c>
      <c r="P29" s="80"/>
      <c r="Q29" s="80">
        <v>1</v>
      </c>
      <c r="R29" s="80">
        <v>1</v>
      </c>
      <c r="S29" s="80"/>
      <c r="T29" s="80"/>
      <c r="U29" s="80"/>
      <c r="V29" s="80"/>
      <c r="W29" s="80"/>
      <c r="X29" s="80">
        <v>1</v>
      </c>
      <c r="Y29" s="80">
        <v>1</v>
      </c>
      <c r="Z29" s="80"/>
      <c r="AA29" s="48" t="s">
        <v>265</v>
      </c>
    </row>
    <row r="30" spans="1:27" ht="60.75" customHeight="1" x14ac:dyDescent="0.35">
      <c r="A30" s="43" t="s">
        <v>31</v>
      </c>
      <c r="B30" s="120">
        <v>300063</v>
      </c>
      <c r="C30" s="120">
        <v>1950002</v>
      </c>
      <c r="D30" s="45" t="s">
        <v>173</v>
      </c>
      <c r="E30" s="121" t="s">
        <v>51</v>
      </c>
      <c r="F30" s="130" t="s">
        <v>123</v>
      </c>
      <c r="G30" s="122">
        <v>29</v>
      </c>
      <c r="H30" s="45" t="s">
        <v>85</v>
      </c>
      <c r="I30" s="45" t="s">
        <v>92</v>
      </c>
      <c r="J30" s="45" t="s">
        <v>92</v>
      </c>
      <c r="K30" s="45" t="s">
        <v>33</v>
      </c>
      <c r="L30" s="45" t="s">
        <v>33</v>
      </c>
      <c r="M30" s="43" t="s">
        <v>31</v>
      </c>
      <c r="N30" s="80"/>
      <c r="O30" s="80"/>
      <c r="P30" s="80"/>
      <c r="Q30" s="80"/>
      <c r="R30" s="80"/>
      <c r="S30" s="80">
        <v>1</v>
      </c>
      <c r="T30" s="80"/>
      <c r="U30" s="80"/>
      <c r="V30" s="80">
        <v>1</v>
      </c>
      <c r="W30" s="80"/>
      <c r="X30" s="80"/>
      <c r="Y30" s="80"/>
      <c r="Z30" s="80"/>
      <c r="AA30" s="48"/>
    </row>
    <row r="31" spans="1:27" ht="60.75" customHeight="1" x14ac:dyDescent="0.35">
      <c r="A31" s="43" t="s">
        <v>235</v>
      </c>
      <c r="B31" s="120">
        <v>300079</v>
      </c>
      <c r="C31" s="120">
        <v>1950003</v>
      </c>
      <c r="D31" s="45" t="s">
        <v>174</v>
      </c>
      <c r="E31" s="121" t="s">
        <v>52</v>
      </c>
      <c r="F31" s="122" t="s">
        <v>75</v>
      </c>
      <c r="G31" s="122">
        <v>131</v>
      </c>
      <c r="H31" s="45" t="s">
        <v>82</v>
      </c>
      <c r="I31" s="45" t="s">
        <v>92</v>
      </c>
      <c r="J31" s="45" t="s">
        <v>92</v>
      </c>
      <c r="K31" s="45" t="s">
        <v>94</v>
      </c>
      <c r="L31" s="45" t="s">
        <v>33</v>
      </c>
      <c r="M31" s="43" t="s">
        <v>236</v>
      </c>
      <c r="N31" s="80">
        <v>1</v>
      </c>
      <c r="O31" s="80">
        <v>1</v>
      </c>
      <c r="P31" s="80"/>
      <c r="Q31" s="80">
        <v>1</v>
      </c>
      <c r="R31" s="80"/>
      <c r="S31" s="80"/>
      <c r="T31" s="80"/>
      <c r="U31" s="80"/>
      <c r="V31" s="80"/>
      <c r="W31" s="80"/>
      <c r="X31" s="80">
        <v>1</v>
      </c>
      <c r="Y31" s="80">
        <v>1</v>
      </c>
      <c r="Z31" s="80"/>
      <c r="AA31" s="48" t="s">
        <v>322</v>
      </c>
    </row>
    <row r="32" spans="1:27" ht="60.75" customHeight="1" x14ac:dyDescent="0.35">
      <c r="A32" s="43" t="s">
        <v>253</v>
      </c>
      <c r="B32" s="120">
        <v>300085</v>
      </c>
      <c r="C32" s="120">
        <v>10300001</v>
      </c>
      <c r="D32" s="45" t="s">
        <v>175</v>
      </c>
      <c r="E32" s="121" t="s">
        <v>53</v>
      </c>
      <c r="F32" s="122" t="s">
        <v>76</v>
      </c>
      <c r="G32" s="122">
        <v>76</v>
      </c>
      <c r="H32" s="45" t="s">
        <v>85</v>
      </c>
      <c r="I32" s="45" t="s">
        <v>92</v>
      </c>
      <c r="J32" s="45" t="s">
        <v>92</v>
      </c>
      <c r="K32" s="45" t="s">
        <v>94</v>
      </c>
      <c r="L32" s="45" t="s">
        <v>33</v>
      </c>
      <c r="M32" s="43" t="s">
        <v>253</v>
      </c>
      <c r="N32" s="80"/>
      <c r="O32" s="80">
        <v>2</v>
      </c>
      <c r="P32" s="80"/>
      <c r="Q32" s="80"/>
      <c r="R32" s="80"/>
      <c r="S32" s="80"/>
      <c r="T32" s="80"/>
      <c r="U32" s="80"/>
      <c r="V32" s="80"/>
      <c r="W32" s="80"/>
      <c r="X32" s="80">
        <v>1</v>
      </c>
      <c r="Y32" s="80"/>
      <c r="Z32" s="80"/>
      <c r="AA32" s="48" t="s">
        <v>266</v>
      </c>
    </row>
    <row r="33" spans="1:43" ht="60.75" customHeight="1" x14ac:dyDescent="0.35">
      <c r="A33" s="43" t="s">
        <v>218</v>
      </c>
      <c r="B33" s="120">
        <v>300275</v>
      </c>
      <c r="C33" s="120">
        <v>1970005</v>
      </c>
      <c r="D33" s="45" t="s">
        <v>295</v>
      </c>
      <c r="E33" s="121" t="s">
        <v>54</v>
      </c>
      <c r="F33" s="122" t="s">
        <v>77</v>
      </c>
      <c r="G33" s="122">
        <v>30</v>
      </c>
      <c r="H33" s="45" t="s">
        <v>86</v>
      </c>
      <c r="I33" s="45" t="s">
        <v>296</v>
      </c>
      <c r="J33" s="45" t="s">
        <v>296</v>
      </c>
      <c r="K33" s="45" t="s">
        <v>33</v>
      </c>
      <c r="L33" s="45" t="s">
        <v>33</v>
      </c>
      <c r="M33" s="43" t="s">
        <v>218</v>
      </c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48" t="s">
        <v>239</v>
      </c>
    </row>
    <row r="34" spans="1:43" ht="60.75" customHeight="1" x14ac:dyDescent="0.35">
      <c r="A34" s="43" t="s">
        <v>32</v>
      </c>
      <c r="B34" s="120">
        <v>300317</v>
      </c>
      <c r="C34" s="120">
        <v>10400001</v>
      </c>
      <c r="D34" s="45" t="s">
        <v>177</v>
      </c>
      <c r="E34" s="121" t="s">
        <v>55</v>
      </c>
      <c r="F34" s="122" t="s">
        <v>78</v>
      </c>
      <c r="G34" s="122">
        <v>50</v>
      </c>
      <c r="H34" s="45" t="s">
        <v>83</v>
      </c>
      <c r="I34" s="45" t="s">
        <v>92</v>
      </c>
      <c r="J34" s="45" t="s">
        <v>92</v>
      </c>
      <c r="K34" s="45" t="s">
        <v>94</v>
      </c>
      <c r="L34" s="45" t="s">
        <v>33</v>
      </c>
      <c r="M34" s="43" t="s">
        <v>32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48"/>
    </row>
    <row r="35" spans="1:43" s="65" customFormat="1" ht="60.9" customHeight="1" x14ac:dyDescent="0.25">
      <c r="A35" s="43" t="s">
        <v>132</v>
      </c>
      <c r="B35" s="122">
        <v>300339</v>
      </c>
      <c r="C35" s="120">
        <v>10600002</v>
      </c>
      <c r="D35" s="45" t="s">
        <v>297</v>
      </c>
      <c r="E35" s="121" t="s">
        <v>56</v>
      </c>
      <c r="F35" s="121" t="s">
        <v>79</v>
      </c>
      <c r="G35" s="122">
        <v>99</v>
      </c>
      <c r="H35" s="45" t="s">
        <v>84</v>
      </c>
      <c r="I35" s="45" t="s">
        <v>92</v>
      </c>
      <c r="J35" s="45" t="s">
        <v>92</v>
      </c>
      <c r="K35" s="45" t="s">
        <v>94</v>
      </c>
      <c r="L35" s="45" t="s">
        <v>33</v>
      </c>
      <c r="M35" s="43" t="s">
        <v>132</v>
      </c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58"/>
      <c r="AB35" s="101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</row>
    <row r="36" spans="1:43" ht="60.75" customHeight="1" x14ac:dyDescent="0.35">
      <c r="A36" s="43" t="s">
        <v>138</v>
      </c>
      <c r="B36" s="120">
        <v>300340</v>
      </c>
      <c r="C36" s="120">
        <v>10600005</v>
      </c>
      <c r="D36" s="45" t="s">
        <v>298</v>
      </c>
      <c r="E36" s="121" t="s">
        <v>311</v>
      </c>
      <c r="F36" s="122" t="s">
        <v>242</v>
      </c>
      <c r="G36" s="122">
        <v>60</v>
      </c>
      <c r="H36" s="45" t="s">
        <v>84</v>
      </c>
      <c r="I36" s="45" t="s">
        <v>92</v>
      </c>
      <c r="J36" s="45" t="s">
        <v>92</v>
      </c>
      <c r="K36" s="45" t="s">
        <v>94</v>
      </c>
      <c r="L36" s="45" t="s">
        <v>33</v>
      </c>
      <c r="M36" s="43" t="s">
        <v>138</v>
      </c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48"/>
    </row>
    <row r="37" spans="1:43" ht="35.25" customHeight="1" x14ac:dyDescent="0.5">
      <c r="A37" s="59" t="s">
        <v>328</v>
      </c>
      <c r="M37" s="59" t="s">
        <v>328</v>
      </c>
      <c r="N37" s="60"/>
      <c r="O37" s="61"/>
      <c r="P37" s="62"/>
      <c r="Q37" s="61"/>
      <c r="R37" s="61"/>
      <c r="S37" s="61"/>
      <c r="T37" s="61"/>
      <c r="U37" s="61"/>
      <c r="V37" s="61"/>
    </row>
    <row r="38" spans="1:43" ht="31.2" x14ac:dyDescent="0.5">
      <c r="A38" s="102" t="s">
        <v>299</v>
      </c>
      <c r="B38" s="102"/>
      <c r="C38" s="102"/>
      <c r="D38" s="134"/>
      <c r="L38" s="52" t="s">
        <v>126</v>
      </c>
      <c r="M38" s="102" t="s">
        <v>300</v>
      </c>
      <c r="N38" s="56"/>
      <c r="O38" s="56"/>
      <c r="P38" s="63"/>
      <c r="Q38" s="56"/>
      <c r="R38" s="56"/>
      <c r="S38" s="56"/>
      <c r="AA38" s="52" t="s">
        <v>126</v>
      </c>
    </row>
  </sheetData>
  <mergeCells count="6">
    <mergeCell ref="B1:L1"/>
    <mergeCell ref="N1:AA1"/>
    <mergeCell ref="B3:L3"/>
    <mergeCell ref="N3:AA3"/>
    <mergeCell ref="B5:L5"/>
    <mergeCell ref="N5:AA5"/>
  </mergeCells>
  <hyperlinks>
    <hyperlink ref="L38" location="Indice!A1" display="Volver al menú"/>
    <hyperlink ref="AA38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2" max="3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showGridLines="0" topLeftCell="A5" zoomScale="40" zoomScaleNormal="45" zoomScaleSheetLayoutView="4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B7" sqref="B7"/>
    </sheetView>
  </sheetViews>
  <sheetFormatPr baseColWidth="10" defaultColWidth="11.5546875" defaultRowHeight="20.399999999999999" x14ac:dyDescent="0.35"/>
  <cols>
    <col min="1" max="1" width="102.88671875" style="35" customWidth="1"/>
    <col min="2" max="2" width="22" style="37" customWidth="1"/>
    <col min="3" max="3" width="21.6640625" style="37" customWidth="1"/>
    <col min="4" max="4" width="98.33203125" style="37" customWidth="1"/>
    <col min="5" max="5" width="54.44140625" style="37" customWidth="1"/>
    <col min="6" max="6" width="30.44140625" style="37" customWidth="1"/>
    <col min="7" max="7" width="27.6640625" style="37" customWidth="1"/>
    <col min="8" max="8" width="39.88671875" style="37" customWidth="1"/>
    <col min="9" max="9" width="39.33203125" style="37" customWidth="1"/>
    <col min="10" max="10" width="37.109375" style="37" customWidth="1"/>
    <col min="11" max="11" width="24.6640625" style="37" customWidth="1"/>
    <col min="12" max="12" width="31" style="37" customWidth="1"/>
    <col min="13" max="13" width="101.33203125" style="37" customWidth="1"/>
    <col min="14" max="14" width="16.44140625" style="37" customWidth="1"/>
    <col min="15" max="15" width="15.5546875" style="37" customWidth="1"/>
    <col min="16" max="16" width="23.33203125" style="35" customWidth="1"/>
    <col min="17" max="17" width="32.5546875" style="37" customWidth="1"/>
    <col min="18" max="18" width="31.109375" style="37" customWidth="1"/>
    <col min="19" max="19" width="29.109375" style="37" customWidth="1"/>
    <col min="20" max="20" width="21.88671875" style="37" customWidth="1"/>
    <col min="21" max="21" width="32.6640625" style="37" customWidth="1"/>
    <col min="22" max="22" width="40.5546875" style="37" customWidth="1"/>
    <col min="23" max="23" width="55.5546875" style="37" customWidth="1"/>
    <col min="24" max="24" width="30.88671875" style="37" customWidth="1"/>
    <col min="25" max="25" width="34.6640625" style="37" customWidth="1"/>
    <col min="26" max="26" width="33.109375" style="37" customWidth="1"/>
    <col min="27" max="27" width="58.5546875" style="37" customWidth="1"/>
    <col min="28" max="16384" width="11.5546875" style="37"/>
  </cols>
  <sheetData>
    <row r="1" spans="1:27" ht="59.25" hidden="1" customHeight="1" x14ac:dyDescent="0.35">
      <c r="B1" s="282" t="s">
        <v>180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36"/>
      <c r="N1" s="282" t="s">
        <v>140</v>
      </c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</row>
    <row r="2" spans="1:27" ht="20.100000000000001" hidden="1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7" ht="47.4" hidden="1" x14ac:dyDescent="0.8">
      <c r="B3" s="283" t="s">
        <v>141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39"/>
      <c r="N3" s="283" t="s">
        <v>141</v>
      </c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</row>
    <row r="4" spans="1:27" ht="18.600000000000001" hidden="1" customHeight="1" x14ac:dyDescent="0.4">
      <c r="F4" s="56"/>
      <c r="X4" s="56"/>
      <c r="Y4" s="57"/>
      <c r="Z4" s="57"/>
      <c r="AA4" s="57"/>
    </row>
    <row r="5" spans="1:27" ht="78.75" customHeight="1" x14ac:dyDescent="0.35">
      <c r="B5" s="284" t="s">
        <v>308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N5" s="285" t="s">
        <v>308</v>
      </c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</row>
    <row r="6" spans="1:27" s="41" customFormat="1" ht="103.5" customHeight="1" x14ac:dyDescent="0.35">
      <c r="A6" s="76"/>
      <c r="B6" s="77" t="s">
        <v>283</v>
      </c>
      <c r="C6" s="77" t="s">
        <v>284</v>
      </c>
      <c r="D6" s="77" t="s">
        <v>34</v>
      </c>
      <c r="E6" s="77" t="s">
        <v>103</v>
      </c>
      <c r="F6" s="77" t="s">
        <v>58</v>
      </c>
      <c r="G6" s="77" t="s">
        <v>80</v>
      </c>
      <c r="H6" s="77" t="s">
        <v>81</v>
      </c>
      <c r="I6" s="40" t="s">
        <v>87</v>
      </c>
      <c r="J6" s="40" t="s">
        <v>142</v>
      </c>
      <c r="K6" s="77" t="s">
        <v>104</v>
      </c>
      <c r="L6" s="77" t="s">
        <v>95</v>
      </c>
      <c r="M6" s="76"/>
      <c r="N6" s="79" t="s">
        <v>105</v>
      </c>
      <c r="O6" s="77" t="s">
        <v>106</v>
      </c>
      <c r="P6" s="77" t="s">
        <v>143</v>
      </c>
      <c r="Q6" s="77" t="s">
        <v>97</v>
      </c>
      <c r="R6" s="77" t="s">
        <v>98</v>
      </c>
      <c r="S6" s="77" t="s">
        <v>99</v>
      </c>
      <c r="T6" s="77" t="s">
        <v>100</v>
      </c>
      <c r="U6" s="77" t="s">
        <v>101</v>
      </c>
      <c r="V6" s="77" t="s">
        <v>144</v>
      </c>
      <c r="W6" s="77" t="s">
        <v>145</v>
      </c>
      <c r="X6" s="77" t="s">
        <v>146</v>
      </c>
      <c r="Y6" s="77" t="s">
        <v>147</v>
      </c>
      <c r="Z6" s="77" t="s">
        <v>148</v>
      </c>
      <c r="AA6" s="77" t="s">
        <v>107</v>
      </c>
    </row>
    <row r="7" spans="1:27" ht="60.75" customHeight="1" x14ac:dyDescent="0.35">
      <c r="A7" s="43" t="s">
        <v>256</v>
      </c>
      <c r="B7" s="120">
        <v>300011</v>
      </c>
      <c r="C7" s="120">
        <v>1980003</v>
      </c>
      <c r="D7" s="45" t="s">
        <v>257</v>
      </c>
      <c r="E7" s="121" t="s">
        <v>285</v>
      </c>
      <c r="F7" s="122" t="s">
        <v>59</v>
      </c>
      <c r="G7" s="122">
        <v>867</v>
      </c>
      <c r="H7" s="45" t="s">
        <v>82</v>
      </c>
      <c r="I7" s="45" t="s">
        <v>88</v>
      </c>
      <c r="J7" s="45" t="s">
        <v>93</v>
      </c>
      <c r="K7" s="45" t="s">
        <v>33</v>
      </c>
      <c r="L7" s="45" t="s">
        <v>94</v>
      </c>
      <c r="M7" s="43" t="s">
        <v>256</v>
      </c>
      <c r="N7" s="80">
        <v>4</v>
      </c>
      <c r="O7" s="80">
        <v>2</v>
      </c>
      <c r="P7" s="80">
        <v>1</v>
      </c>
      <c r="Q7" s="80">
        <v>3</v>
      </c>
      <c r="R7" s="80">
        <v>4</v>
      </c>
      <c r="S7" s="80"/>
      <c r="T7" s="80"/>
      <c r="U7" s="80">
        <v>3</v>
      </c>
      <c r="V7" s="80">
        <v>3</v>
      </c>
      <c r="W7" s="80">
        <v>1</v>
      </c>
      <c r="X7" s="80">
        <v>2</v>
      </c>
      <c r="Y7" s="80"/>
      <c r="Z7" s="80">
        <v>36</v>
      </c>
      <c r="AA7" s="48"/>
    </row>
    <row r="8" spans="1:27" ht="60.9" customHeight="1" x14ac:dyDescent="0.35">
      <c r="A8" s="43" t="s">
        <v>149</v>
      </c>
      <c r="B8" s="120">
        <v>300269</v>
      </c>
      <c r="C8" s="120">
        <v>1950001</v>
      </c>
      <c r="D8" s="45" t="s">
        <v>258</v>
      </c>
      <c r="E8" s="121" t="s">
        <v>286</v>
      </c>
      <c r="F8" s="122" t="s">
        <v>60</v>
      </c>
      <c r="G8" s="122">
        <v>412</v>
      </c>
      <c r="H8" s="45" t="s">
        <v>82</v>
      </c>
      <c r="I8" s="45" t="s">
        <v>88</v>
      </c>
      <c r="J8" s="45" t="s">
        <v>93</v>
      </c>
      <c r="K8" s="45" t="s">
        <v>33</v>
      </c>
      <c r="L8" s="45" t="s">
        <v>94</v>
      </c>
      <c r="M8" s="43" t="s">
        <v>149</v>
      </c>
      <c r="N8" s="80">
        <v>2</v>
      </c>
      <c r="O8" s="80">
        <v>1</v>
      </c>
      <c r="P8" s="80"/>
      <c r="Q8" s="80"/>
      <c r="R8" s="80"/>
      <c r="S8" s="80"/>
      <c r="T8" s="80"/>
      <c r="U8" s="80"/>
      <c r="V8" s="80"/>
      <c r="W8" s="80"/>
      <c r="X8" s="80">
        <v>1</v>
      </c>
      <c r="Y8" s="80"/>
      <c r="Z8" s="80"/>
      <c r="AA8" s="48"/>
    </row>
    <row r="9" spans="1:27" ht="60.9" customHeight="1" x14ac:dyDescent="0.35">
      <c r="A9" s="43" t="s">
        <v>151</v>
      </c>
      <c r="B9" s="120">
        <v>300026</v>
      </c>
      <c r="C9" s="120">
        <v>10400002</v>
      </c>
      <c r="D9" s="45" t="s">
        <v>259</v>
      </c>
      <c r="E9" s="121" t="s">
        <v>36</v>
      </c>
      <c r="F9" s="122" t="s">
        <v>61</v>
      </c>
      <c r="G9" s="122">
        <v>330</v>
      </c>
      <c r="H9" s="45" t="s">
        <v>82</v>
      </c>
      <c r="I9" s="45" t="s">
        <v>89</v>
      </c>
      <c r="J9" s="45" t="s">
        <v>93</v>
      </c>
      <c r="K9" s="45" t="s">
        <v>33</v>
      </c>
      <c r="L9" s="45" t="s">
        <v>94</v>
      </c>
      <c r="M9" s="43" t="s">
        <v>151</v>
      </c>
      <c r="N9" s="80">
        <v>2</v>
      </c>
      <c r="O9" s="80">
        <v>1</v>
      </c>
      <c r="P9" s="80"/>
      <c r="Q9" s="80"/>
      <c r="R9" s="80">
        <v>1</v>
      </c>
      <c r="S9" s="80"/>
      <c r="T9" s="80"/>
      <c r="U9" s="80"/>
      <c r="V9" s="80"/>
      <c r="W9" s="80"/>
      <c r="X9" s="80">
        <v>1</v>
      </c>
      <c r="Y9" s="80"/>
      <c r="Z9" s="80">
        <v>31</v>
      </c>
      <c r="AA9" s="48" t="s">
        <v>280</v>
      </c>
    </row>
    <row r="10" spans="1:27" ht="60.75" customHeight="1" x14ac:dyDescent="0.35">
      <c r="A10" s="43" t="s">
        <v>152</v>
      </c>
      <c r="B10" s="120">
        <v>300032</v>
      </c>
      <c r="C10" s="120">
        <v>1980014</v>
      </c>
      <c r="D10" s="45" t="s">
        <v>260</v>
      </c>
      <c r="E10" s="122" t="s">
        <v>37</v>
      </c>
      <c r="F10" s="122" t="s">
        <v>62</v>
      </c>
      <c r="G10" s="122">
        <v>100</v>
      </c>
      <c r="H10" s="45" t="s">
        <v>83</v>
      </c>
      <c r="I10" s="45" t="s">
        <v>89</v>
      </c>
      <c r="J10" s="45" t="s">
        <v>93</v>
      </c>
      <c r="K10" s="45" t="s">
        <v>33</v>
      </c>
      <c r="L10" s="45" t="s">
        <v>94</v>
      </c>
      <c r="M10" s="43" t="s">
        <v>152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48" t="s">
        <v>221</v>
      </c>
    </row>
    <row r="11" spans="1:27" ht="60.75" customHeight="1" x14ac:dyDescent="0.35">
      <c r="A11" s="43" t="s">
        <v>153</v>
      </c>
      <c r="B11" s="120">
        <v>300351</v>
      </c>
      <c r="C11" s="120"/>
      <c r="D11" s="45" t="s">
        <v>261</v>
      </c>
      <c r="E11" s="121" t="s">
        <v>38</v>
      </c>
      <c r="F11" s="122" t="s">
        <v>63</v>
      </c>
      <c r="G11" s="122">
        <v>651</v>
      </c>
      <c r="H11" s="45" t="s">
        <v>82</v>
      </c>
      <c r="I11" s="45" t="s">
        <v>88</v>
      </c>
      <c r="J11" s="45" t="s">
        <v>93</v>
      </c>
      <c r="K11" s="45" t="s">
        <v>33</v>
      </c>
      <c r="L11" s="45" t="s">
        <v>94</v>
      </c>
      <c r="M11" s="43" t="s">
        <v>153</v>
      </c>
      <c r="N11" s="80">
        <v>3</v>
      </c>
      <c r="O11" s="80">
        <v>3</v>
      </c>
      <c r="P11" s="80">
        <v>1</v>
      </c>
      <c r="Q11" s="80">
        <v>2</v>
      </c>
      <c r="R11" s="80">
        <v>4</v>
      </c>
      <c r="S11" s="80"/>
      <c r="T11" s="80"/>
      <c r="U11" s="80">
        <v>2</v>
      </c>
      <c r="V11" s="80">
        <v>1</v>
      </c>
      <c r="W11" s="80">
        <v>1</v>
      </c>
      <c r="X11" s="80">
        <v>2</v>
      </c>
      <c r="Y11" s="80"/>
      <c r="Z11" s="80">
        <v>22</v>
      </c>
      <c r="AA11" s="48" t="s">
        <v>301</v>
      </c>
    </row>
    <row r="12" spans="1:27" ht="60.75" customHeight="1" x14ac:dyDescent="0.35">
      <c r="A12" s="43" t="s">
        <v>155</v>
      </c>
      <c r="B12" s="120">
        <v>300145</v>
      </c>
      <c r="C12" s="120">
        <v>1980006</v>
      </c>
      <c r="D12" s="45" t="s">
        <v>113</v>
      </c>
      <c r="E12" s="121" t="s">
        <v>38</v>
      </c>
      <c r="F12" s="122" t="s">
        <v>63</v>
      </c>
      <c r="G12" s="122">
        <v>46</v>
      </c>
      <c r="H12" s="45" t="s">
        <v>82</v>
      </c>
      <c r="I12" s="45" t="s">
        <v>88</v>
      </c>
      <c r="J12" s="45" t="s">
        <v>93</v>
      </c>
      <c r="K12" s="45" t="s">
        <v>33</v>
      </c>
      <c r="L12" s="45" t="s">
        <v>94</v>
      </c>
      <c r="M12" s="43" t="s">
        <v>155</v>
      </c>
      <c r="N12" s="80">
        <v>1</v>
      </c>
      <c r="O12" s="80">
        <v>1</v>
      </c>
      <c r="P12" s="80"/>
      <c r="Q12" s="80"/>
      <c r="R12" s="80"/>
      <c r="S12" s="80"/>
      <c r="T12" s="80"/>
      <c r="U12" s="80"/>
      <c r="V12" s="80"/>
      <c r="W12" s="80"/>
      <c r="X12" s="80">
        <v>1</v>
      </c>
      <c r="Y12" s="80"/>
      <c r="Z12" s="115"/>
      <c r="AA12" s="48"/>
    </row>
    <row r="13" spans="1:27" ht="60.75" customHeight="1" x14ac:dyDescent="0.35">
      <c r="A13" s="43" t="s">
        <v>156</v>
      </c>
      <c r="B13" s="120">
        <v>300362</v>
      </c>
      <c r="C13" s="120">
        <v>11000010</v>
      </c>
      <c r="D13" s="45" t="s">
        <v>287</v>
      </c>
      <c r="E13" s="121" t="s">
        <v>139</v>
      </c>
      <c r="F13" s="122"/>
      <c r="G13" s="122">
        <v>605</v>
      </c>
      <c r="H13" s="45" t="s">
        <v>82</v>
      </c>
      <c r="I13" s="45" t="s">
        <v>89</v>
      </c>
      <c r="J13" s="45" t="s">
        <v>93</v>
      </c>
      <c r="K13" s="45" t="s">
        <v>33</v>
      </c>
      <c r="L13" s="45" t="s">
        <v>94</v>
      </c>
      <c r="M13" s="43" t="s">
        <v>156</v>
      </c>
      <c r="N13" s="80">
        <v>2</v>
      </c>
      <c r="O13" s="80">
        <v>2</v>
      </c>
      <c r="P13" s="80">
        <v>1</v>
      </c>
      <c r="Q13" s="80">
        <v>2</v>
      </c>
      <c r="R13" s="80">
        <v>4</v>
      </c>
      <c r="S13" s="115"/>
      <c r="T13" s="115"/>
      <c r="U13" s="80">
        <v>2</v>
      </c>
      <c r="V13" s="80">
        <v>1</v>
      </c>
      <c r="W13" s="80">
        <v>1</v>
      </c>
      <c r="X13" s="80">
        <v>1</v>
      </c>
      <c r="Y13" s="115"/>
      <c r="Z13" s="80">
        <v>22</v>
      </c>
      <c r="AA13" s="48" t="s">
        <v>262</v>
      </c>
    </row>
    <row r="14" spans="1:27" ht="60.75" customHeight="1" x14ac:dyDescent="0.35">
      <c r="A14" s="43" t="s">
        <v>227</v>
      </c>
      <c r="B14" s="120">
        <v>300222</v>
      </c>
      <c r="C14" s="120">
        <v>11200001</v>
      </c>
      <c r="D14" s="45" t="s">
        <v>288</v>
      </c>
      <c r="E14" s="122" t="s">
        <v>219</v>
      </c>
      <c r="F14" s="122" t="s">
        <v>220</v>
      </c>
      <c r="G14" s="122">
        <v>171</v>
      </c>
      <c r="H14" s="45" t="s">
        <v>82</v>
      </c>
      <c r="I14" s="45" t="s">
        <v>89</v>
      </c>
      <c r="J14" s="45" t="s">
        <v>93</v>
      </c>
      <c r="K14" s="45" t="s">
        <v>33</v>
      </c>
      <c r="L14" s="45" t="s">
        <v>94</v>
      </c>
      <c r="M14" s="49" t="s">
        <v>227</v>
      </c>
      <c r="N14" s="80">
        <v>2</v>
      </c>
      <c r="O14" s="80">
        <v>1</v>
      </c>
      <c r="P14" s="80"/>
      <c r="Q14" s="80"/>
      <c r="R14" s="80"/>
      <c r="S14" s="80"/>
      <c r="T14" s="80"/>
      <c r="U14" s="80"/>
      <c r="V14" s="80"/>
      <c r="W14" s="80"/>
      <c r="X14" s="80">
        <v>1</v>
      </c>
      <c r="Y14" s="80"/>
      <c r="Z14" s="80"/>
      <c r="AA14" s="48"/>
    </row>
    <row r="15" spans="1:27" ht="60.9" customHeight="1" x14ac:dyDescent="0.35">
      <c r="A15" s="43" t="s">
        <v>158</v>
      </c>
      <c r="B15" s="120">
        <v>300256</v>
      </c>
      <c r="C15" s="120">
        <v>1980007</v>
      </c>
      <c r="D15" s="45" t="s">
        <v>159</v>
      </c>
      <c r="E15" s="121" t="s">
        <v>39</v>
      </c>
      <c r="F15" s="122" t="s">
        <v>64</v>
      </c>
      <c r="G15" s="122">
        <v>285</v>
      </c>
      <c r="H15" s="45" t="s">
        <v>82</v>
      </c>
      <c r="I15" s="45" t="s">
        <v>88</v>
      </c>
      <c r="J15" s="45" t="s">
        <v>93</v>
      </c>
      <c r="K15" s="45" t="s">
        <v>33</v>
      </c>
      <c r="L15" s="45" t="s">
        <v>94</v>
      </c>
      <c r="M15" s="43" t="s">
        <v>158</v>
      </c>
      <c r="N15" s="80">
        <v>1</v>
      </c>
      <c r="O15" s="80"/>
      <c r="P15" s="80"/>
      <c r="Q15" s="80"/>
      <c r="R15" s="80"/>
      <c r="S15" s="80"/>
      <c r="T15" s="80"/>
      <c r="U15" s="80"/>
      <c r="V15" s="80"/>
      <c r="W15" s="80"/>
      <c r="X15" s="80">
        <v>1</v>
      </c>
      <c r="Y15" s="80"/>
      <c r="Z15" s="80">
        <v>17</v>
      </c>
      <c r="AA15" s="48"/>
    </row>
    <row r="16" spans="1:27" ht="60.9" customHeight="1" x14ac:dyDescent="0.35">
      <c r="A16" s="43" t="s">
        <v>309</v>
      </c>
      <c r="B16" s="120">
        <v>300124</v>
      </c>
      <c r="C16" s="120">
        <v>1980005</v>
      </c>
      <c r="D16" s="45" t="s">
        <v>230</v>
      </c>
      <c r="E16" s="121" t="s">
        <v>40</v>
      </c>
      <c r="F16" s="122" t="s">
        <v>65</v>
      </c>
      <c r="G16" s="122">
        <v>105</v>
      </c>
      <c r="H16" s="45" t="s">
        <v>82</v>
      </c>
      <c r="I16" s="45" t="s">
        <v>88</v>
      </c>
      <c r="J16" s="45" t="s">
        <v>93</v>
      </c>
      <c r="K16" s="45" t="s">
        <v>33</v>
      </c>
      <c r="L16" s="45" t="s">
        <v>94</v>
      </c>
      <c r="M16" s="43" t="s">
        <v>309</v>
      </c>
      <c r="N16" s="80">
        <v>1</v>
      </c>
      <c r="O16" s="80"/>
      <c r="P16" s="80"/>
      <c r="Q16" s="80"/>
      <c r="R16" s="80"/>
      <c r="S16" s="80"/>
      <c r="T16" s="80"/>
      <c r="U16" s="80"/>
      <c r="V16" s="80"/>
      <c r="W16" s="80"/>
      <c r="X16" s="80">
        <v>1</v>
      </c>
      <c r="Y16" s="80"/>
      <c r="Z16" s="80"/>
      <c r="AA16" s="48"/>
    </row>
    <row r="17" spans="1:27" ht="60.9" customHeight="1" x14ac:dyDescent="0.35">
      <c r="A17" s="43" t="s">
        <v>116</v>
      </c>
      <c r="B17" s="120">
        <v>300243</v>
      </c>
      <c r="C17" s="120">
        <v>1980002</v>
      </c>
      <c r="D17" s="45" t="s">
        <v>161</v>
      </c>
      <c r="E17" s="121" t="s">
        <v>41</v>
      </c>
      <c r="F17" s="122" t="s">
        <v>66</v>
      </c>
      <c r="G17" s="122">
        <v>98</v>
      </c>
      <c r="H17" s="45" t="s">
        <v>82</v>
      </c>
      <c r="I17" s="45" t="s">
        <v>88</v>
      </c>
      <c r="J17" s="45" t="s">
        <v>93</v>
      </c>
      <c r="K17" s="45" t="s">
        <v>33</v>
      </c>
      <c r="L17" s="45" t="s">
        <v>94</v>
      </c>
      <c r="M17" s="43" t="s">
        <v>116</v>
      </c>
      <c r="N17" s="80">
        <v>1</v>
      </c>
      <c r="O17" s="80"/>
      <c r="P17" s="80"/>
      <c r="Q17" s="80"/>
      <c r="R17" s="80"/>
      <c r="S17" s="80"/>
      <c r="T17" s="80"/>
      <c r="U17" s="80"/>
      <c r="V17" s="80"/>
      <c r="W17" s="80"/>
      <c r="X17" s="80">
        <v>1</v>
      </c>
      <c r="Y17" s="80"/>
      <c r="Z17" s="80"/>
      <c r="AA17" s="48"/>
    </row>
    <row r="18" spans="1:27" ht="60.75" customHeight="1" thickBot="1" x14ac:dyDescent="0.4">
      <c r="A18" s="81" t="s">
        <v>162</v>
      </c>
      <c r="B18" s="123">
        <v>300281</v>
      </c>
      <c r="C18" s="124">
        <v>1980001</v>
      </c>
      <c r="D18" s="82" t="s">
        <v>163</v>
      </c>
      <c r="E18" s="125" t="s">
        <v>289</v>
      </c>
      <c r="F18" s="123" t="s">
        <v>67</v>
      </c>
      <c r="G18" s="123">
        <v>142</v>
      </c>
      <c r="H18" s="82" t="s">
        <v>85</v>
      </c>
      <c r="I18" s="82" t="s">
        <v>89</v>
      </c>
      <c r="J18" s="82" t="s">
        <v>93</v>
      </c>
      <c r="K18" s="82" t="s">
        <v>33</v>
      </c>
      <c r="L18" s="82" t="s">
        <v>94</v>
      </c>
      <c r="M18" s="81" t="s">
        <v>162</v>
      </c>
      <c r="N18" s="85">
        <v>1</v>
      </c>
      <c r="O18" s="85">
        <v>1</v>
      </c>
      <c r="P18" s="85"/>
      <c r="Q18" s="85"/>
      <c r="R18" s="85"/>
      <c r="S18" s="85"/>
      <c r="T18" s="85"/>
      <c r="U18" s="85"/>
      <c r="V18" s="85"/>
      <c r="W18" s="85"/>
      <c r="X18" s="85">
        <v>1</v>
      </c>
      <c r="Y18" s="85"/>
      <c r="Z18" s="85">
        <v>1</v>
      </c>
      <c r="AA18" s="86"/>
    </row>
    <row r="19" spans="1:27" ht="10.5" customHeight="1" thickTop="1" thickBot="1" x14ac:dyDescent="0.4">
      <c r="A19" s="87"/>
      <c r="B19" s="88"/>
      <c r="C19" s="126"/>
      <c r="D19" s="88"/>
      <c r="E19" s="89"/>
      <c r="F19" s="88"/>
      <c r="G19" s="88"/>
      <c r="H19" s="90"/>
      <c r="I19" s="90"/>
      <c r="J19" s="90"/>
      <c r="K19" s="88"/>
      <c r="L19" s="88"/>
      <c r="M19" s="87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2"/>
    </row>
    <row r="20" spans="1:27" ht="60.75" customHeight="1" thickTop="1" x14ac:dyDescent="0.35">
      <c r="A20" s="93" t="s">
        <v>117</v>
      </c>
      <c r="B20" s="127">
        <v>300119</v>
      </c>
      <c r="C20" s="128">
        <v>1980012</v>
      </c>
      <c r="D20" s="94" t="s">
        <v>164</v>
      </c>
      <c r="E20" s="129" t="s">
        <v>42</v>
      </c>
      <c r="F20" s="127" t="s">
        <v>68</v>
      </c>
      <c r="G20" s="127">
        <v>148</v>
      </c>
      <c r="H20" s="94" t="s">
        <v>85</v>
      </c>
      <c r="I20" s="94" t="s">
        <v>92</v>
      </c>
      <c r="J20" s="94" t="s">
        <v>92</v>
      </c>
      <c r="K20" s="94" t="s">
        <v>94</v>
      </c>
      <c r="L20" s="94" t="s">
        <v>33</v>
      </c>
      <c r="M20" s="93" t="s">
        <v>117</v>
      </c>
      <c r="N20" s="97">
        <v>1</v>
      </c>
      <c r="O20" s="97">
        <v>1</v>
      </c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  <c r="AA20" s="48" t="s">
        <v>290</v>
      </c>
    </row>
    <row r="21" spans="1:27" ht="60.75" customHeight="1" x14ac:dyDescent="0.35">
      <c r="A21" s="49" t="s">
        <v>27</v>
      </c>
      <c r="B21" s="122">
        <v>300130</v>
      </c>
      <c r="C21" s="120">
        <v>1990001</v>
      </c>
      <c r="D21" s="45" t="s">
        <v>166</v>
      </c>
      <c r="E21" s="121" t="s">
        <v>57</v>
      </c>
      <c r="F21" s="122" t="s">
        <v>43</v>
      </c>
      <c r="G21" s="122">
        <v>39</v>
      </c>
      <c r="H21" s="45" t="s">
        <v>85</v>
      </c>
      <c r="I21" s="45" t="s">
        <v>92</v>
      </c>
      <c r="J21" s="45" t="s">
        <v>92</v>
      </c>
      <c r="K21" s="45" t="s">
        <v>94</v>
      </c>
      <c r="L21" s="45" t="s">
        <v>96</v>
      </c>
      <c r="M21" s="49" t="s">
        <v>27</v>
      </c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48"/>
    </row>
    <row r="22" spans="1:27" ht="60.9" customHeight="1" x14ac:dyDescent="0.35">
      <c r="A22" s="49" t="s">
        <v>307</v>
      </c>
      <c r="B22" s="122">
        <v>300161</v>
      </c>
      <c r="C22" s="120">
        <v>1950004</v>
      </c>
      <c r="D22" s="45" t="s">
        <v>167</v>
      </c>
      <c r="E22" s="121" t="s">
        <v>44</v>
      </c>
      <c r="F22" s="122" t="s">
        <v>44</v>
      </c>
      <c r="G22" s="122">
        <v>164</v>
      </c>
      <c r="H22" s="45" t="s">
        <v>84</v>
      </c>
      <c r="I22" s="45" t="s">
        <v>90</v>
      </c>
      <c r="J22" s="45" t="s">
        <v>90</v>
      </c>
      <c r="K22" s="45" t="s">
        <v>94</v>
      </c>
      <c r="L22" s="45" t="s">
        <v>33</v>
      </c>
      <c r="M22" s="49" t="s">
        <v>307</v>
      </c>
      <c r="N22" s="80">
        <v>1</v>
      </c>
      <c r="O22" s="80">
        <v>1</v>
      </c>
      <c r="P22" s="80"/>
      <c r="Q22" s="80"/>
      <c r="R22" s="80"/>
      <c r="S22" s="80"/>
      <c r="T22" s="80"/>
      <c r="U22" s="80"/>
      <c r="V22" s="80"/>
      <c r="W22" s="80"/>
      <c r="X22" s="80">
        <v>3</v>
      </c>
      <c r="Y22" s="80">
        <v>1</v>
      </c>
      <c r="Z22" s="80"/>
      <c r="AA22" s="48"/>
    </row>
    <row r="23" spans="1:27" ht="60.9" customHeight="1" x14ac:dyDescent="0.35">
      <c r="A23" s="49" t="s">
        <v>292</v>
      </c>
      <c r="B23" s="122">
        <v>300177</v>
      </c>
      <c r="C23" s="120">
        <v>1010003</v>
      </c>
      <c r="D23" s="45" t="s">
        <v>127</v>
      </c>
      <c r="E23" s="121" t="s">
        <v>45</v>
      </c>
      <c r="F23" s="122" t="s">
        <v>69</v>
      </c>
      <c r="G23" s="122">
        <v>210</v>
      </c>
      <c r="H23" s="45" t="s">
        <v>85</v>
      </c>
      <c r="I23" s="45" t="s">
        <v>92</v>
      </c>
      <c r="J23" s="45" t="s">
        <v>92</v>
      </c>
      <c r="K23" s="45" t="s">
        <v>94</v>
      </c>
      <c r="L23" s="45" t="s">
        <v>33</v>
      </c>
      <c r="M23" s="49" t="s">
        <v>292</v>
      </c>
      <c r="N23" s="80"/>
      <c r="O23" s="80">
        <v>1</v>
      </c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48"/>
    </row>
    <row r="24" spans="1:27" ht="60.75" customHeight="1" x14ac:dyDescent="0.35">
      <c r="A24" s="49" t="s">
        <v>293</v>
      </c>
      <c r="B24" s="122">
        <v>300373</v>
      </c>
      <c r="C24" s="120">
        <v>40000241</v>
      </c>
      <c r="D24" s="45" t="s">
        <v>294</v>
      </c>
      <c r="E24" s="121" t="s">
        <v>278</v>
      </c>
      <c r="F24" s="122" t="s">
        <v>279</v>
      </c>
      <c r="G24" s="122">
        <v>109</v>
      </c>
      <c r="H24" s="45" t="s">
        <v>84</v>
      </c>
      <c r="I24" s="45" t="s">
        <v>92</v>
      </c>
      <c r="J24" s="45" t="s">
        <v>92</v>
      </c>
      <c r="K24" s="45" t="s">
        <v>94</v>
      </c>
      <c r="L24" s="45" t="s">
        <v>33</v>
      </c>
      <c r="M24" s="49" t="s">
        <v>293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48"/>
    </row>
    <row r="25" spans="1:27" ht="60.75" customHeight="1" x14ac:dyDescent="0.35">
      <c r="A25" s="49" t="s">
        <v>310</v>
      </c>
      <c r="B25" s="122">
        <v>300196</v>
      </c>
      <c r="C25" s="120">
        <v>1980013</v>
      </c>
      <c r="D25" s="45" t="s">
        <v>168</v>
      </c>
      <c r="E25" s="121" t="s">
        <v>46</v>
      </c>
      <c r="F25" s="122" t="s">
        <v>70</v>
      </c>
      <c r="G25" s="122">
        <v>80</v>
      </c>
      <c r="H25" s="45" t="s">
        <v>84</v>
      </c>
      <c r="I25" s="45" t="s">
        <v>90</v>
      </c>
      <c r="J25" s="45" t="s">
        <v>90</v>
      </c>
      <c r="K25" s="45" t="s">
        <v>94</v>
      </c>
      <c r="L25" s="45" t="s">
        <v>33</v>
      </c>
      <c r="M25" s="49" t="s">
        <v>310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48"/>
    </row>
    <row r="26" spans="1:27" ht="60.75" customHeight="1" x14ac:dyDescent="0.35">
      <c r="A26" s="49" t="s">
        <v>232</v>
      </c>
      <c r="B26" s="122">
        <v>300217</v>
      </c>
      <c r="C26" s="120">
        <v>1980010</v>
      </c>
      <c r="D26" s="45" t="s">
        <v>169</v>
      </c>
      <c r="E26" s="121" t="s">
        <v>47</v>
      </c>
      <c r="F26" s="122" t="s">
        <v>71</v>
      </c>
      <c r="G26" s="122">
        <v>175</v>
      </c>
      <c r="H26" s="45" t="s">
        <v>84</v>
      </c>
      <c r="I26" s="45" t="s">
        <v>92</v>
      </c>
      <c r="J26" s="45" t="s">
        <v>92</v>
      </c>
      <c r="K26" s="45" t="s">
        <v>94</v>
      </c>
      <c r="L26" s="45" t="s">
        <v>33</v>
      </c>
      <c r="M26" s="49" t="s">
        <v>217</v>
      </c>
      <c r="N26" s="80">
        <v>1</v>
      </c>
      <c r="O26" s="80">
        <v>2</v>
      </c>
      <c r="P26" s="80"/>
      <c r="Q26" s="80"/>
      <c r="R26" s="80"/>
      <c r="S26" s="80">
        <v>1</v>
      </c>
      <c r="T26" s="80"/>
      <c r="U26" s="80"/>
      <c r="V26" s="80"/>
      <c r="W26" s="80"/>
      <c r="X26" s="80">
        <v>1</v>
      </c>
      <c r="Y26" s="80"/>
      <c r="Z26" s="80"/>
      <c r="AA26" s="48"/>
    </row>
    <row r="27" spans="1:27" ht="60.75" customHeight="1" x14ac:dyDescent="0.35">
      <c r="A27" s="49" t="s">
        <v>28</v>
      </c>
      <c r="B27" s="122">
        <v>300098</v>
      </c>
      <c r="C27" s="120">
        <v>1970002</v>
      </c>
      <c r="D27" s="45" t="s">
        <v>170</v>
      </c>
      <c r="E27" s="121" t="s">
        <v>48</v>
      </c>
      <c r="F27" s="122" t="s">
        <v>72</v>
      </c>
      <c r="G27" s="122">
        <v>50</v>
      </c>
      <c r="H27" s="45" t="s">
        <v>83</v>
      </c>
      <c r="I27" s="45" t="s">
        <v>92</v>
      </c>
      <c r="J27" s="45" t="s">
        <v>92</v>
      </c>
      <c r="K27" s="45" t="s">
        <v>33</v>
      </c>
      <c r="L27" s="45" t="s">
        <v>33</v>
      </c>
      <c r="M27" s="49" t="s">
        <v>28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48" t="s">
        <v>264</v>
      </c>
    </row>
    <row r="28" spans="1:27" ht="60.9" customHeight="1" x14ac:dyDescent="0.35">
      <c r="A28" s="43" t="s">
        <v>29</v>
      </c>
      <c r="B28" s="120">
        <v>300294</v>
      </c>
      <c r="C28" s="120">
        <v>1010004</v>
      </c>
      <c r="D28" s="45" t="s">
        <v>171</v>
      </c>
      <c r="E28" s="121" t="s">
        <v>49</v>
      </c>
      <c r="F28" s="122" t="s">
        <v>73</v>
      </c>
      <c r="G28" s="122">
        <v>100</v>
      </c>
      <c r="H28" s="45" t="s">
        <v>85</v>
      </c>
      <c r="I28" s="45" t="s">
        <v>91</v>
      </c>
      <c r="J28" s="45" t="s">
        <v>92</v>
      </c>
      <c r="K28" s="45" t="s">
        <v>94</v>
      </c>
      <c r="L28" s="45" t="s">
        <v>33</v>
      </c>
      <c r="M28" s="43" t="s">
        <v>29</v>
      </c>
      <c r="N28" s="80">
        <v>1</v>
      </c>
      <c r="O28" s="80">
        <v>1</v>
      </c>
      <c r="P28" s="80"/>
      <c r="Q28" s="80"/>
      <c r="R28" s="80"/>
      <c r="S28" s="80"/>
      <c r="T28" s="80"/>
      <c r="U28" s="80"/>
      <c r="V28" s="80"/>
      <c r="W28" s="80"/>
      <c r="X28" s="80">
        <v>1</v>
      </c>
      <c r="Y28" s="80">
        <v>1</v>
      </c>
      <c r="Z28" s="80"/>
      <c r="AA28" s="48" t="s">
        <v>122</v>
      </c>
    </row>
    <row r="29" spans="1:27" ht="60.75" customHeight="1" x14ac:dyDescent="0.35">
      <c r="A29" s="43" t="s">
        <v>277</v>
      </c>
      <c r="B29" s="120">
        <v>300050</v>
      </c>
      <c r="C29" s="120">
        <v>1970001</v>
      </c>
      <c r="D29" s="45" t="s">
        <v>172</v>
      </c>
      <c r="E29" s="122" t="s">
        <v>50</v>
      </c>
      <c r="F29" s="122" t="s">
        <v>74</v>
      </c>
      <c r="G29" s="122">
        <v>125</v>
      </c>
      <c r="H29" s="45" t="s">
        <v>82</v>
      </c>
      <c r="I29" s="45" t="s">
        <v>92</v>
      </c>
      <c r="J29" s="45" t="s">
        <v>92</v>
      </c>
      <c r="K29" s="45" t="s">
        <v>94</v>
      </c>
      <c r="L29" s="45" t="s">
        <v>33</v>
      </c>
      <c r="M29" s="43" t="s">
        <v>277</v>
      </c>
      <c r="N29" s="80">
        <v>2</v>
      </c>
      <c r="O29" s="80">
        <v>2</v>
      </c>
      <c r="P29" s="80"/>
      <c r="Q29" s="80">
        <v>1</v>
      </c>
      <c r="R29" s="80">
        <v>1</v>
      </c>
      <c r="S29" s="80"/>
      <c r="T29" s="80"/>
      <c r="U29" s="80"/>
      <c r="V29" s="80"/>
      <c r="W29" s="80"/>
      <c r="X29" s="80">
        <v>1</v>
      </c>
      <c r="Y29" s="80">
        <v>1</v>
      </c>
      <c r="Z29" s="80"/>
      <c r="AA29" s="48" t="s">
        <v>265</v>
      </c>
    </row>
    <row r="30" spans="1:27" ht="60.75" customHeight="1" x14ac:dyDescent="0.35">
      <c r="A30" s="43" t="s">
        <v>31</v>
      </c>
      <c r="B30" s="120">
        <v>300063</v>
      </c>
      <c r="C30" s="120">
        <v>1950002</v>
      </c>
      <c r="D30" s="45" t="s">
        <v>173</v>
      </c>
      <c r="E30" s="121" t="s">
        <v>51</v>
      </c>
      <c r="F30" s="130" t="s">
        <v>123</v>
      </c>
      <c r="G30" s="122">
        <v>29</v>
      </c>
      <c r="H30" s="45" t="s">
        <v>85</v>
      </c>
      <c r="I30" s="45" t="s">
        <v>92</v>
      </c>
      <c r="J30" s="45" t="s">
        <v>92</v>
      </c>
      <c r="K30" s="45" t="s">
        <v>33</v>
      </c>
      <c r="L30" s="45" t="s">
        <v>33</v>
      </c>
      <c r="M30" s="43" t="s">
        <v>31</v>
      </c>
      <c r="N30" s="80"/>
      <c r="O30" s="80"/>
      <c r="P30" s="80"/>
      <c r="Q30" s="80"/>
      <c r="R30" s="80"/>
      <c r="S30" s="80">
        <v>1</v>
      </c>
      <c r="T30" s="80"/>
      <c r="U30" s="80"/>
      <c r="V30" s="80">
        <v>1</v>
      </c>
      <c r="W30" s="80"/>
      <c r="X30" s="80"/>
      <c r="Y30" s="80"/>
      <c r="Z30" s="80"/>
      <c r="AA30" s="48"/>
    </row>
    <row r="31" spans="1:27" ht="60.75" customHeight="1" x14ac:dyDescent="0.35">
      <c r="A31" s="43" t="s">
        <v>235</v>
      </c>
      <c r="B31" s="120">
        <v>300079</v>
      </c>
      <c r="C31" s="120">
        <v>1950003</v>
      </c>
      <c r="D31" s="45" t="s">
        <v>174</v>
      </c>
      <c r="E31" s="121" t="s">
        <v>52</v>
      </c>
      <c r="F31" s="122" t="s">
        <v>75</v>
      </c>
      <c r="G31" s="122">
        <v>118</v>
      </c>
      <c r="H31" s="45" t="s">
        <v>82</v>
      </c>
      <c r="I31" s="45" t="s">
        <v>92</v>
      </c>
      <c r="J31" s="45" t="s">
        <v>92</v>
      </c>
      <c r="K31" s="45" t="s">
        <v>94</v>
      </c>
      <c r="L31" s="45" t="s">
        <v>33</v>
      </c>
      <c r="M31" s="43" t="s">
        <v>236</v>
      </c>
      <c r="N31" s="80">
        <v>1</v>
      </c>
      <c r="O31" s="80">
        <v>1</v>
      </c>
      <c r="P31" s="80"/>
      <c r="Q31" s="80">
        <v>1</v>
      </c>
      <c r="R31" s="80"/>
      <c r="S31" s="80"/>
      <c r="T31" s="80"/>
      <c r="U31" s="80"/>
      <c r="V31" s="80"/>
      <c r="W31" s="80"/>
      <c r="X31" s="80">
        <v>1</v>
      </c>
      <c r="Y31" s="80">
        <v>1</v>
      </c>
      <c r="Z31" s="80"/>
      <c r="AA31" s="48"/>
    </row>
    <row r="32" spans="1:27" ht="60.75" customHeight="1" x14ac:dyDescent="0.35">
      <c r="A32" s="43" t="s">
        <v>237</v>
      </c>
      <c r="B32" s="120">
        <v>300085</v>
      </c>
      <c r="C32" s="120">
        <v>10300001</v>
      </c>
      <c r="D32" s="45" t="s">
        <v>175</v>
      </c>
      <c r="E32" s="121" t="s">
        <v>53</v>
      </c>
      <c r="F32" s="122" t="s">
        <v>76</v>
      </c>
      <c r="G32" s="122">
        <v>82</v>
      </c>
      <c r="H32" s="45" t="s">
        <v>85</v>
      </c>
      <c r="I32" s="45" t="s">
        <v>92</v>
      </c>
      <c r="J32" s="45" t="s">
        <v>92</v>
      </c>
      <c r="K32" s="45" t="s">
        <v>94</v>
      </c>
      <c r="L32" s="45" t="s">
        <v>33</v>
      </c>
      <c r="M32" s="43" t="s">
        <v>237</v>
      </c>
      <c r="N32" s="80"/>
      <c r="O32" s="80">
        <v>2</v>
      </c>
      <c r="P32" s="80"/>
      <c r="Q32" s="80"/>
      <c r="R32" s="80"/>
      <c r="S32" s="80"/>
      <c r="T32" s="80"/>
      <c r="U32" s="80"/>
      <c r="V32" s="80"/>
      <c r="W32" s="80"/>
      <c r="X32" s="80">
        <v>1</v>
      </c>
      <c r="Y32" s="80"/>
      <c r="Z32" s="80"/>
      <c r="AA32" s="48" t="s">
        <v>266</v>
      </c>
    </row>
    <row r="33" spans="1:43" ht="60.75" customHeight="1" x14ac:dyDescent="0.35">
      <c r="A33" s="43" t="s">
        <v>218</v>
      </c>
      <c r="B33" s="120">
        <v>300275</v>
      </c>
      <c r="C33" s="120">
        <v>1970005</v>
      </c>
      <c r="D33" s="45" t="s">
        <v>295</v>
      </c>
      <c r="E33" s="121" t="s">
        <v>54</v>
      </c>
      <c r="F33" s="122" t="s">
        <v>77</v>
      </c>
      <c r="G33" s="122">
        <v>30</v>
      </c>
      <c r="H33" s="45" t="s">
        <v>86</v>
      </c>
      <c r="I33" s="45" t="s">
        <v>296</v>
      </c>
      <c r="J33" s="45" t="s">
        <v>296</v>
      </c>
      <c r="K33" s="45" t="s">
        <v>33</v>
      </c>
      <c r="L33" s="45" t="s">
        <v>33</v>
      </c>
      <c r="M33" s="43" t="s">
        <v>218</v>
      </c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48" t="s">
        <v>239</v>
      </c>
    </row>
    <row r="34" spans="1:43" ht="60.75" customHeight="1" x14ac:dyDescent="0.35">
      <c r="A34" s="43" t="s">
        <v>32</v>
      </c>
      <c r="B34" s="120">
        <v>300317</v>
      </c>
      <c r="C34" s="120">
        <v>10400001</v>
      </c>
      <c r="D34" s="45" t="s">
        <v>177</v>
      </c>
      <c r="E34" s="121" t="s">
        <v>55</v>
      </c>
      <c r="F34" s="122" t="s">
        <v>78</v>
      </c>
      <c r="G34" s="122">
        <v>50</v>
      </c>
      <c r="H34" s="45" t="s">
        <v>83</v>
      </c>
      <c r="I34" s="45" t="s">
        <v>92</v>
      </c>
      <c r="J34" s="45" t="s">
        <v>92</v>
      </c>
      <c r="K34" s="45" t="s">
        <v>94</v>
      </c>
      <c r="L34" s="45" t="s">
        <v>33</v>
      </c>
      <c r="M34" s="43" t="s">
        <v>32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48"/>
    </row>
    <row r="35" spans="1:43" s="65" customFormat="1" ht="60.9" customHeight="1" x14ac:dyDescent="0.25">
      <c r="A35" s="43" t="s">
        <v>132</v>
      </c>
      <c r="B35" s="122">
        <v>300339</v>
      </c>
      <c r="C35" s="120">
        <v>10600002</v>
      </c>
      <c r="D35" s="45" t="s">
        <v>297</v>
      </c>
      <c r="E35" s="121" t="s">
        <v>56</v>
      </c>
      <c r="F35" s="121" t="s">
        <v>79</v>
      </c>
      <c r="G35" s="122">
        <v>99</v>
      </c>
      <c r="H35" s="45" t="s">
        <v>84</v>
      </c>
      <c r="I35" s="45" t="s">
        <v>92</v>
      </c>
      <c r="J35" s="45" t="s">
        <v>92</v>
      </c>
      <c r="K35" s="45" t="s">
        <v>94</v>
      </c>
      <c r="L35" s="45" t="s">
        <v>33</v>
      </c>
      <c r="M35" s="43" t="s">
        <v>132</v>
      </c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58"/>
      <c r="AB35" s="101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</row>
    <row r="36" spans="1:43" ht="60.75" customHeight="1" x14ac:dyDescent="0.35">
      <c r="A36" s="43" t="s">
        <v>138</v>
      </c>
      <c r="B36" s="120">
        <v>300340</v>
      </c>
      <c r="C36" s="120">
        <v>10600005</v>
      </c>
      <c r="D36" s="45" t="s">
        <v>298</v>
      </c>
      <c r="E36" s="121" t="s">
        <v>311</v>
      </c>
      <c r="F36" s="122" t="s">
        <v>242</v>
      </c>
      <c r="G36" s="122">
        <v>60</v>
      </c>
      <c r="H36" s="45" t="s">
        <v>84</v>
      </c>
      <c r="I36" s="45" t="s">
        <v>92</v>
      </c>
      <c r="J36" s="45" t="s">
        <v>92</v>
      </c>
      <c r="K36" s="45" t="s">
        <v>94</v>
      </c>
      <c r="L36" s="45" t="s">
        <v>33</v>
      </c>
      <c r="M36" s="43" t="s">
        <v>138</v>
      </c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48"/>
    </row>
    <row r="37" spans="1:43" s="51" customFormat="1" ht="35.25" customHeight="1" x14ac:dyDescent="0.5">
      <c r="A37" s="59" t="s">
        <v>312</v>
      </c>
      <c r="M37" s="59" t="s">
        <v>312</v>
      </c>
      <c r="N37" s="60"/>
      <c r="O37" s="61"/>
      <c r="P37" s="62"/>
      <c r="Q37" s="61"/>
      <c r="R37" s="61"/>
      <c r="S37" s="61"/>
      <c r="T37" s="61"/>
      <c r="U37" s="61"/>
      <c r="V37" s="61"/>
    </row>
    <row r="38" spans="1:43" ht="31.2" x14ac:dyDescent="0.5">
      <c r="A38" s="102" t="s">
        <v>299</v>
      </c>
      <c r="B38" s="102"/>
      <c r="C38" s="102"/>
      <c r="D38" s="103"/>
      <c r="L38" s="52" t="s">
        <v>126</v>
      </c>
      <c r="M38" s="102" t="s">
        <v>300</v>
      </c>
      <c r="N38" s="56"/>
      <c r="O38" s="56"/>
      <c r="P38" s="63"/>
      <c r="Q38" s="56"/>
      <c r="R38" s="56"/>
      <c r="S38" s="56"/>
      <c r="AA38" s="52" t="s">
        <v>126</v>
      </c>
    </row>
  </sheetData>
  <mergeCells count="6">
    <mergeCell ref="N5:AA5"/>
    <mergeCell ref="N1:AA1"/>
    <mergeCell ref="N3:AA3"/>
    <mergeCell ref="B3:L3"/>
    <mergeCell ref="B1:L1"/>
    <mergeCell ref="B5:L5"/>
  </mergeCells>
  <phoneticPr fontId="0" type="noConversion"/>
  <hyperlinks>
    <hyperlink ref="L38" location="Indice!A1" display="Volver al menú"/>
    <hyperlink ref="AA38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2" max="36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showGridLines="0" topLeftCell="A5" zoomScale="40" zoomScaleNormal="45" zoomScaleSheetLayoutView="4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B7" sqref="B7"/>
    </sheetView>
  </sheetViews>
  <sheetFormatPr baseColWidth="10" defaultColWidth="11.5546875" defaultRowHeight="20.399999999999999" x14ac:dyDescent="0.35"/>
  <cols>
    <col min="1" max="1" width="102.88671875" style="35" customWidth="1"/>
    <col min="2" max="2" width="22" style="37" customWidth="1"/>
    <col min="3" max="3" width="21.6640625" style="37" customWidth="1"/>
    <col min="4" max="4" width="98.33203125" style="37" customWidth="1"/>
    <col min="5" max="5" width="54.44140625" style="37" customWidth="1"/>
    <col min="6" max="6" width="30.44140625" style="37" customWidth="1"/>
    <col min="7" max="7" width="27.6640625" style="37" customWidth="1"/>
    <col min="8" max="8" width="39.88671875" style="37" customWidth="1"/>
    <col min="9" max="9" width="39.33203125" style="37" customWidth="1"/>
    <col min="10" max="10" width="37.109375" style="37" customWidth="1"/>
    <col min="11" max="11" width="24.6640625" style="37" customWidth="1"/>
    <col min="12" max="12" width="31" style="37" customWidth="1"/>
    <col min="13" max="13" width="101.33203125" style="37" customWidth="1"/>
    <col min="14" max="14" width="16.44140625" style="37" customWidth="1"/>
    <col min="15" max="15" width="15.5546875" style="37" customWidth="1"/>
    <col min="16" max="16" width="23.33203125" style="35" customWidth="1"/>
    <col min="17" max="17" width="32.5546875" style="37" customWidth="1"/>
    <col min="18" max="18" width="31.109375" style="37" customWidth="1"/>
    <col min="19" max="19" width="29.109375" style="37" customWidth="1"/>
    <col min="20" max="20" width="21.88671875" style="37" customWidth="1"/>
    <col min="21" max="21" width="32.6640625" style="37" customWidth="1"/>
    <col min="22" max="22" width="40.5546875" style="37" customWidth="1"/>
    <col min="23" max="23" width="55.5546875" style="37" customWidth="1"/>
    <col min="24" max="24" width="30.88671875" style="37" customWidth="1"/>
    <col min="25" max="25" width="34.6640625" style="37" customWidth="1"/>
    <col min="26" max="26" width="33.109375" style="37" customWidth="1"/>
    <col min="27" max="27" width="58.5546875" style="37" customWidth="1"/>
    <col min="28" max="16384" width="11.5546875" style="37"/>
  </cols>
  <sheetData>
    <row r="1" spans="1:27" ht="59.25" hidden="1" customHeight="1" x14ac:dyDescent="0.35">
      <c r="B1" s="282" t="s">
        <v>180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36"/>
      <c r="N1" s="282" t="s">
        <v>140</v>
      </c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</row>
    <row r="2" spans="1:27" ht="20.100000000000001" hidden="1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7" ht="47.4" hidden="1" x14ac:dyDescent="0.8">
      <c r="B3" s="283" t="s">
        <v>141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39"/>
      <c r="N3" s="283" t="s">
        <v>141</v>
      </c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</row>
    <row r="4" spans="1:27" ht="18.600000000000001" hidden="1" customHeight="1" x14ac:dyDescent="0.4">
      <c r="F4" s="56"/>
      <c r="X4" s="56"/>
      <c r="Y4" s="57"/>
      <c r="Z4" s="57"/>
      <c r="AA4" s="57"/>
    </row>
    <row r="5" spans="1:27" ht="78.75" customHeight="1" x14ac:dyDescent="0.35">
      <c r="B5" s="284" t="s">
        <v>282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N5" s="285" t="s">
        <v>282</v>
      </c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</row>
    <row r="6" spans="1:27" s="41" customFormat="1" ht="103.5" customHeight="1" x14ac:dyDescent="0.35">
      <c r="A6" s="76"/>
      <c r="B6" s="77" t="s">
        <v>283</v>
      </c>
      <c r="C6" s="77" t="s">
        <v>284</v>
      </c>
      <c r="D6" s="77" t="s">
        <v>34</v>
      </c>
      <c r="E6" s="77" t="s">
        <v>103</v>
      </c>
      <c r="F6" s="77" t="s">
        <v>58</v>
      </c>
      <c r="G6" s="77" t="s">
        <v>80</v>
      </c>
      <c r="H6" s="77" t="s">
        <v>81</v>
      </c>
      <c r="I6" s="40" t="s">
        <v>87</v>
      </c>
      <c r="J6" s="40" t="s">
        <v>142</v>
      </c>
      <c r="K6" s="77" t="s">
        <v>104</v>
      </c>
      <c r="L6" s="77" t="s">
        <v>95</v>
      </c>
      <c r="M6" s="76"/>
      <c r="N6" s="79" t="s">
        <v>105</v>
      </c>
      <c r="O6" s="77" t="s">
        <v>106</v>
      </c>
      <c r="P6" s="77" t="s">
        <v>143</v>
      </c>
      <c r="Q6" s="77" t="s">
        <v>97</v>
      </c>
      <c r="R6" s="77" t="s">
        <v>98</v>
      </c>
      <c r="S6" s="77" t="s">
        <v>99</v>
      </c>
      <c r="T6" s="77" t="s">
        <v>100</v>
      </c>
      <c r="U6" s="77" t="s">
        <v>101</v>
      </c>
      <c r="V6" s="77" t="s">
        <v>144</v>
      </c>
      <c r="W6" s="77" t="s">
        <v>145</v>
      </c>
      <c r="X6" s="77" t="s">
        <v>146</v>
      </c>
      <c r="Y6" s="77" t="s">
        <v>147</v>
      </c>
      <c r="Z6" s="77" t="s">
        <v>148</v>
      </c>
      <c r="AA6" s="77" t="s">
        <v>107</v>
      </c>
    </row>
    <row r="7" spans="1:27" ht="60.75" customHeight="1" x14ac:dyDescent="0.35">
      <c r="A7" s="43" t="s">
        <v>256</v>
      </c>
      <c r="B7" s="120">
        <v>300011</v>
      </c>
      <c r="C7" s="120">
        <v>1980003</v>
      </c>
      <c r="D7" s="45" t="s">
        <v>257</v>
      </c>
      <c r="E7" s="121" t="s">
        <v>285</v>
      </c>
      <c r="F7" s="122" t="s">
        <v>59</v>
      </c>
      <c r="G7" s="122">
        <v>867</v>
      </c>
      <c r="H7" s="45" t="s">
        <v>82</v>
      </c>
      <c r="I7" s="45" t="s">
        <v>88</v>
      </c>
      <c r="J7" s="45" t="s">
        <v>93</v>
      </c>
      <c r="K7" s="45" t="s">
        <v>33</v>
      </c>
      <c r="L7" s="45" t="s">
        <v>94</v>
      </c>
      <c r="M7" s="43" t="s">
        <v>256</v>
      </c>
      <c r="N7" s="80">
        <v>4</v>
      </c>
      <c r="O7" s="80">
        <v>2</v>
      </c>
      <c r="P7" s="80">
        <v>1</v>
      </c>
      <c r="Q7" s="80">
        <v>3</v>
      </c>
      <c r="R7" s="80">
        <v>4</v>
      </c>
      <c r="S7" s="80"/>
      <c r="T7" s="80"/>
      <c r="U7" s="80">
        <v>3</v>
      </c>
      <c r="V7" s="80">
        <v>3</v>
      </c>
      <c r="W7" s="80">
        <v>1</v>
      </c>
      <c r="X7" s="80">
        <v>2</v>
      </c>
      <c r="Y7" s="80"/>
      <c r="Z7" s="80">
        <v>33</v>
      </c>
      <c r="AA7" s="48"/>
    </row>
    <row r="8" spans="1:27" ht="60.9" customHeight="1" x14ac:dyDescent="0.35">
      <c r="A8" s="43" t="s">
        <v>149</v>
      </c>
      <c r="B8" s="120">
        <v>300269</v>
      </c>
      <c r="C8" s="120">
        <v>1950001</v>
      </c>
      <c r="D8" s="45" t="s">
        <v>258</v>
      </c>
      <c r="E8" s="121" t="s">
        <v>286</v>
      </c>
      <c r="F8" s="122" t="s">
        <v>60</v>
      </c>
      <c r="G8" s="122">
        <v>412</v>
      </c>
      <c r="H8" s="45" t="s">
        <v>82</v>
      </c>
      <c r="I8" s="45" t="s">
        <v>88</v>
      </c>
      <c r="J8" s="45" t="s">
        <v>93</v>
      </c>
      <c r="K8" s="45" t="s">
        <v>33</v>
      </c>
      <c r="L8" s="45" t="s">
        <v>94</v>
      </c>
      <c r="M8" s="43" t="s">
        <v>149</v>
      </c>
      <c r="N8" s="80">
        <v>2</v>
      </c>
      <c r="O8" s="80">
        <v>1</v>
      </c>
      <c r="P8" s="80"/>
      <c r="Q8" s="80"/>
      <c r="R8" s="80"/>
      <c r="S8" s="80"/>
      <c r="T8" s="80"/>
      <c r="U8" s="80"/>
      <c r="V8" s="80"/>
      <c r="W8" s="80"/>
      <c r="X8" s="80">
        <v>1</v>
      </c>
      <c r="Y8" s="80"/>
      <c r="Z8" s="80"/>
      <c r="AA8" s="48"/>
    </row>
    <row r="9" spans="1:27" ht="60.9" customHeight="1" x14ac:dyDescent="0.35">
      <c r="A9" s="43" t="s">
        <v>151</v>
      </c>
      <c r="B9" s="120">
        <v>300026</v>
      </c>
      <c r="C9" s="120">
        <v>10400002</v>
      </c>
      <c r="D9" s="45" t="s">
        <v>259</v>
      </c>
      <c r="E9" s="121" t="s">
        <v>36</v>
      </c>
      <c r="F9" s="122" t="s">
        <v>61</v>
      </c>
      <c r="G9" s="122">
        <v>330</v>
      </c>
      <c r="H9" s="45" t="s">
        <v>82</v>
      </c>
      <c r="I9" s="45" t="s">
        <v>89</v>
      </c>
      <c r="J9" s="45" t="s">
        <v>93</v>
      </c>
      <c r="K9" s="45" t="s">
        <v>33</v>
      </c>
      <c r="L9" s="45" t="s">
        <v>94</v>
      </c>
      <c r="M9" s="43" t="s">
        <v>151</v>
      </c>
      <c r="N9" s="80">
        <v>2</v>
      </c>
      <c r="O9" s="80">
        <v>1</v>
      </c>
      <c r="P9" s="80"/>
      <c r="Q9" s="80"/>
      <c r="R9" s="80">
        <v>1</v>
      </c>
      <c r="S9" s="80"/>
      <c r="T9" s="80"/>
      <c r="U9" s="80"/>
      <c r="V9" s="80"/>
      <c r="W9" s="80"/>
      <c r="X9" s="80">
        <v>1</v>
      </c>
      <c r="Y9" s="80"/>
      <c r="Z9" s="80">
        <v>31</v>
      </c>
      <c r="AA9" s="48" t="s">
        <v>280</v>
      </c>
    </row>
    <row r="10" spans="1:27" ht="60.75" customHeight="1" x14ac:dyDescent="0.35">
      <c r="A10" s="43" t="s">
        <v>152</v>
      </c>
      <c r="B10" s="120">
        <v>300032</v>
      </c>
      <c r="C10" s="120">
        <v>1980014</v>
      </c>
      <c r="D10" s="45" t="s">
        <v>260</v>
      </c>
      <c r="E10" s="122" t="s">
        <v>37</v>
      </c>
      <c r="F10" s="122" t="s">
        <v>62</v>
      </c>
      <c r="G10" s="122">
        <v>100</v>
      </c>
      <c r="H10" s="45" t="s">
        <v>83</v>
      </c>
      <c r="I10" s="45" t="s">
        <v>89</v>
      </c>
      <c r="J10" s="45" t="s">
        <v>93</v>
      </c>
      <c r="K10" s="45" t="s">
        <v>33</v>
      </c>
      <c r="L10" s="45" t="s">
        <v>94</v>
      </c>
      <c r="M10" s="43" t="s">
        <v>152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48" t="s">
        <v>221</v>
      </c>
    </row>
    <row r="11" spans="1:27" ht="60.75" customHeight="1" x14ac:dyDescent="0.35">
      <c r="A11" s="43" t="s">
        <v>153</v>
      </c>
      <c r="B11" s="120">
        <v>300351</v>
      </c>
      <c r="C11" s="120"/>
      <c r="D11" s="45" t="s">
        <v>261</v>
      </c>
      <c r="E11" s="121" t="s">
        <v>38</v>
      </c>
      <c r="F11" s="122" t="s">
        <v>63</v>
      </c>
      <c r="G11" s="122">
        <v>617</v>
      </c>
      <c r="H11" s="45" t="s">
        <v>82</v>
      </c>
      <c r="I11" s="45" t="s">
        <v>88</v>
      </c>
      <c r="J11" s="45" t="s">
        <v>93</v>
      </c>
      <c r="K11" s="45" t="s">
        <v>33</v>
      </c>
      <c r="L11" s="45" t="s">
        <v>94</v>
      </c>
      <c r="M11" s="43" t="s">
        <v>153</v>
      </c>
      <c r="N11" s="80">
        <v>3</v>
      </c>
      <c r="O11" s="80">
        <v>3</v>
      </c>
      <c r="P11" s="80">
        <v>1</v>
      </c>
      <c r="Q11" s="80">
        <v>2</v>
      </c>
      <c r="R11" s="80">
        <v>4</v>
      </c>
      <c r="S11" s="80"/>
      <c r="T11" s="80"/>
      <c r="U11" s="80">
        <v>2</v>
      </c>
      <c r="V11" s="80">
        <v>1</v>
      </c>
      <c r="W11" s="80">
        <v>1</v>
      </c>
      <c r="X11" s="80">
        <v>2</v>
      </c>
      <c r="Y11" s="80"/>
      <c r="Z11" s="80">
        <v>22</v>
      </c>
      <c r="AA11" s="48" t="s">
        <v>301</v>
      </c>
    </row>
    <row r="12" spans="1:27" ht="60.75" customHeight="1" x14ac:dyDescent="0.35">
      <c r="A12" s="43" t="s">
        <v>155</v>
      </c>
      <c r="B12" s="120">
        <v>300145</v>
      </c>
      <c r="C12" s="120">
        <v>1980006</v>
      </c>
      <c r="D12" s="45" t="s">
        <v>113</v>
      </c>
      <c r="E12" s="121" t="s">
        <v>38</v>
      </c>
      <c r="F12" s="122" t="s">
        <v>63</v>
      </c>
      <c r="G12" s="122">
        <v>46</v>
      </c>
      <c r="H12" s="45" t="s">
        <v>82</v>
      </c>
      <c r="I12" s="45" t="s">
        <v>88</v>
      </c>
      <c r="J12" s="45" t="s">
        <v>93</v>
      </c>
      <c r="K12" s="45" t="s">
        <v>33</v>
      </c>
      <c r="L12" s="45" t="s">
        <v>94</v>
      </c>
      <c r="M12" s="43" t="s">
        <v>155</v>
      </c>
      <c r="N12" s="80">
        <v>1</v>
      </c>
      <c r="O12" s="80">
        <v>1</v>
      </c>
      <c r="P12" s="80"/>
      <c r="Q12" s="80"/>
      <c r="R12" s="80"/>
      <c r="S12" s="80"/>
      <c r="T12" s="80"/>
      <c r="U12" s="80"/>
      <c r="V12" s="80"/>
      <c r="W12" s="80"/>
      <c r="X12" s="80">
        <v>1</v>
      </c>
      <c r="Y12" s="80"/>
      <c r="Z12" s="115"/>
      <c r="AA12" s="48"/>
    </row>
    <row r="13" spans="1:27" ht="60.75" customHeight="1" x14ac:dyDescent="0.35">
      <c r="A13" s="43" t="s">
        <v>156</v>
      </c>
      <c r="B13" s="120">
        <v>300362</v>
      </c>
      <c r="C13" s="120">
        <v>11000010</v>
      </c>
      <c r="D13" s="45" t="s">
        <v>287</v>
      </c>
      <c r="E13" s="121" t="s">
        <v>139</v>
      </c>
      <c r="F13" s="122"/>
      <c r="G13" s="122">
        <v>571</v>
      </c>
      <c r="H13" s="45" t="s">
        <v>82</v>
      </c>
      <c r="I13" s="45" t="s">
        <v>89</v>
      </c>
      <c r="J13" s="45" t="s">
        <v>93</v>
      </c>
      <c r="K13" s="45" t="s">
        <v>33</v>
      </c>
      <c r="L13" s="45" t="s">
        <v>94</v>
      </c>
      <c r="M13" s="43" t="s">
        <v>156</v>
      </c>
      <c r="N13" s="80">
        <v>2</v>
      </c>
      <c r="O13" s="80">
        <v>2</v>
      </c>
      <c r="P13" s="80">
        <v>1</v>
      </c>
      <c r="Q13" s="80">
        <v>2</v>
      </c>
      <c r="R13" s="80">
        <v>4</v>
      </c>
      <c r="S13" s="115"/>
      <c r="T13" s="115"/>
      <c r="U13" s="80">
        <v>2</v>
      </c>
      <c r="V13" s="80">
        <v>1</v>
      </c>
      <c r="W13" s="80">
        <v>1</v>
      </c>
      <c r="X13" s="80">
        <v>1</v>
      </c>
      <c r="Y13" s="115"/>
      <c r="Z13" s="80">
        <v>22</v>
      </c>
      <c r="AA13" s="48" t="s">
        <v>262</v>
      </c>
    </row>
    <row r="14" spans="1:27" ht="60.75" customHeight="1" x14ac:dyDescent="0.35">
      <c r="A14" s="43" t="s">
        <v>227</v>
      </c>
      <c r="B14" s="120">
        <v>300222</v>
      </c>
      <c r="C14" s="120">
        <v>11200001</v>
      </c>
      <c r="D14" s="45" t="s">
        <v>288</v>
      </c>
      <c r="E14" s="122" t="s">
        <v>219</v>
      </c>
      <c r="F14" s="122" t="s">
        <v>220</v>
      </c>
      <c r="G14" s="122">
        <v>171</v>
      </c>
      <c r="H14" s="45" t="s">
        <v>82</v>
      </c>
      <c r="I14" s="45" t="s">
        <v>89</v>
      </c>
      <c r="J14" s="45" t="s">
        <v>93</v>
      </c>
      <c r="K14" s="45" t="s">
        <v>33</v>
      </c>
      <c r="L14" s="45" t="s">
        <v>94</v>
      </c>
      <c r="M14" s="49" t="s">
        <v>227</v>
      </c>
      <c r="N14" s="80">
        <v>2</v>
      </c>
      <c r="O14" s="80">
        <v>1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48"/>
    </row>
    <row r="15" spans="1:27" ht="60.9" customHeight="1" x14ac:dyDescent="0.35">
      <c r="A15" s="43" t="s">
        <v>158</v>
      </c>
      <c r="B15" s="120">
        <v>300256</v>
      </c>
      <c r="C15" s="120">
        <v>1980007</v>
      </c>
      <c r="D15" s="45" t="s">
        <v>159</v>
      </c>
      <c r="E15" s="121" t="s">
        <v>39</v>
      </c>
      <c r="F15" s="122" t="s">
        <v>64</v>
      </c>
      <c r="G15" s="122">
        <v>283</v>
      </c>
      <c r="H15" s="45" t="s">
        <v>82</v>
      </c>
      <c r="I15" s="45" t="s">
        <v>88</v>
      </c>
      <c r="J15" s="45" t="s">
        <v>93</v>
      </c>
      <c r="K15" s="45" t="s">
        <v>33</v>
      </c>
      <c r="L15" s="45" t="s">
        <v>94</v>
      </c>
      <c r="M15" s="43" t="s">
        <v>158</v>
      </c>
      <c r="N15" s="80">
        <v>1</v>
      </c>
      <c r="O15" s="80"/>
      <c r="P15" s="80"/>
      <c r="Q15" s="80"/>
      <c r="R15" s="80"/>
      <c r="S15" s="80"/>
      <c r="T15" s="80"/>
      <c r="U15" s="80"/>
      <c r="V15" s="80"/>
      <c r="W15" s="80"/>
      <c r="X15" s="80">
        <v>1</v>
      </c>
      <c r="Y15" s="80"/>
      <c r="Z15" s="80">
        <v>17</v>
      </c>
      <c r="AA15" s="48" t="s">
        <v>281</v>
      </c>
    </row>
    <row r="16" spans="1:27" ht="60.9" customHeight="1" x14ac:dyDescent="0.35">
      <c r="A16" s="43" t="s">
        <v>114</v>
      </c>
      <c r="B16" s="120">
        <v>300124</v>
      </c>
      <c r="C16" s="120">
        <v>1980005</v>
      </c>
      <c r="D16" s="45" t="s">
        <v>230</v>
      </c>
      <c r="E16" s="121" t="s">
        <v>40</v>
      </c>
      <c r="F16" s="122" t="s">
        <v>65</v>
      </c>
      <c r="G16" s="122">
        <v>105</v>
      </c>
      <c r="H16" s="45" t="s">
        <v>82</v>
      </c>
      <c r="I16" s="45" t="s">
        <v>88</v>
      </c>
      <c r="J16" s="45" t="s">
        <v>93</v>
      </c>
      <c r="K16" s="45" t="s">
        <v>33</v>
      </c>
      <c r="L16" s="45" t="s">
        <v>94</v>
      </c>
      <c r="M16" s="43" t="s">
        <v>115</v>
      </c>
      <c r="N16" s="80">
        <v>1</v>
      </c>
      <c r="O16" s="80"/>
      <c r="P16" s="80"/>
      <c r="Q16" s="80"/>
      <c r="R16" s="80"/>
      <c r="S16" s="80"/>
      <c r="T16" s="80"/>
      <c r="U16" s="80"/>
      <c r="V16" s="80"/>
      <c r="W16" s="80"/>
      <c r="X16" s="80">
        <v>1</v>
      </c>
      <c r="Y16" s="80"/>
      <c r="Z16" s="80"/>
      <c r="AA16" s="48"/>
    </row>
    <row r="17" spans="1:27" ht="60.9" customHeight="1" x14ac:dyDescent="0.35">
      <c r="A17" s="43" t="s">
        <v>116</v>
      </c>
      <c r="B17" s="120">
        <v>300243</v>
      </c>
      <c r="C17" s="120">
        <v>1980002</v>
      </c>
      <c r="D17" s="45" t="s">
        <v>161</v>
      </c>
      <c r="E17" s="121" t="s">
        <v>41</v>
      </c>
      <c r="F17" s="122" t="s">
        <v>66</v>
      </c>
      <c r="G17" s="122">
        <v>98</v>
      </c>
      <c r="H17" s="45" t="s">
        <v>82</v>
      </c>
      <c r="I17" s="45" t="s">
        <v>88</v>
      </c>
      <c r="J17" s="45" t="s">
        <v>93</v>
      </c>
      <c r="K17" s="45" t="s">
        <v>33</v>
      </c>
      <c r="L17" s="45" t="s">
        <v>94</v>
      </c>
      <c r="M17" s="43" t="s">
        <v>116</v>
      </c>
      <c r="N17" s="80">
        <v>1</v>
      </c>
      <c r="O17" s="80"/>
      <c r="P17" s="80"/>
      <c r="Q17" s="80"/>
      <c r="R17" s="80"/>
      <c r="S17" s="80"/>
      <c r="T17" s="80"/>
      <c r="U17" s="80"/>
      <c r="V17" s="80"/>
      <c r="W17" s="80"/>
      <c r="X17" s="80">
        <v>1</v>
      </c>
      <c r="Y17" s="80"/>
      <c r="Z17" s="80"/>
      <c r="AA17" s="48"/>
    </row>
    <row r="18" spans="1:27" ht="60.75" customHeight="1" thickBot="1" x14ac:dyDescent="0.4">
      <c r="A18" s="81" t="s">
        <v>162</v>
      </c>
      <c r="B18" s="123">
        <v>300281</v>
      </c>
      <c r="C18" s="124">
        <v>1980001</v>
      </c>
      <c r="D18" s="82" t="s">
        <v>163</v>
      </c>
      <c r="E18" s="125" t="s">
        <v>289</v>
      </c>
      <c r="F18" s="123" t="s">
        <v>67</v>
      </c>
      <c r="G18" s="123">
        <v>142</v>
      </c>
      <c r="H18" s="82" t="s">
        <v>85</v>
      </c>
      <c r="I18" s="82" t="s">
        <v>89</v>
      </c>
      <c r="J18" s="82" t="s">
        <v>93</v>
      </c>
      <c r="K18" s="82" t="s">
        <v>33</v>
      </c>
      <c r="L18" s="82" t="s">
        <v>94</v>
      </c>
      <c r="M18" s="81" t="s">
        <v>162</v>
      </c>
      <c r="N18" s="85">
        <v>1</v>
      </c>
      <c r="O18" s="85">
        <v>1</v>
      </c>
      <c r="P18" s="85"/>
      <c r="Q18" s="85"/>
      <c r="R18" s="85"/>
      <c r="S18" s="85"/>
      <c r="T18" s="85"/>
      <c r="U18" s="85"/>
      <c r="V18" s="85"/>
      <c r="W18" s="85"/>
      <c r="X18" s="85">
        <v>1</v>
      </c>
      <c r="Y18" s="85"/>
      <c r="Z18" s="85">
        <v>1</v>
      </c>
      <c r="AA18" s="86"/>
    </row>
    <row r="19" spans="1:27" ht="10.5" customHeight="1" thickTop="1" thickBot="1" x14ac:dyDescent="0.4">
      <c r="A19" s="87"/>
      <c r="B19" s="88"/>
      <c r="C19" s="126"/>
      <c r="D19" s="88"/>
      <c r="E19" s="89"/>
      <c r="F19" s="88"/>
      <c r="G19" s="88"/>
      <c r="H19" s="90"/>
      <c r="I19" s="90"/>
      <c r="J19" s="90"/>
      <c r="K19" s="88"/>
      <c r="L19" s="88"/>
      <c r="M19" s="87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2"/>
    </row>
    <row r="20" spans="1:27" ht="60.75" customHeight="1" thickTop="1" x14ac:dyDescent="0.35">
      <c r="A20" s="93" t="s">
        <v>117</v>
      </c>
      <c r="B20" s="127">
        <v>300119</v>
      </c>
      <c r="C20" s="128">
        <v>1980012</v>
      </c>
      <c r="D20" s="94" t="s">
        <v>164</v>
      </c>
      <c r="E20" s="129" t="s">
        <v>42</v>
      </c>
      <c r="F20" s="127" t="s">
        <v>68</v>
      </c>
      <c r="G20" s="127">
        <v>148</v>
      </c>
      <c r="H20" s="94" t="s">
        <v>85</v>
      </c>
      <c r="I20" s="94" t="s">
        <v>92</v>
      </c>
      <c r="J20" s="94" t="s">
        <v>92</v>
      </c>
      <c r="K20" s="94" t="s">
        <v>94</v>
      </c>
      <c r="L20" s="94" t="s">
        <v>33</v>
      </c>
      <c r="M20" s="93" t="s">
        <v>117</v>
      </c>
      <c r="N20" s="97">
        <v>1</v>
      </c>
      <c r="O20" s="97">
        <v>1</v>
      </c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  <c r="AA20" s="48" t="s">
        <v>290</v>
      </c>
    </row>
    <row r="21" spans="1:27" ht="60.75" customHeight="1" x14ac:dyDescent="0.35">
      <c r="A21" s="49" t="s">
        <v>27</v>
      </c>
      <c r="B21" s="122">
        <v>300130</v>
      </c>
      <c r="C21" s="120">
        <v>1990001</v>
      </c>
      <c r="D21" s="45" t="s">
        <v>166</v>
      </c>
      <c r="E21" s="121" t="s">
        <v>57</v>
      </c>
      <c r="F21" s="122" t="s">
        <v>43</v>
      </c>
      <c r="G21" s="122">
        <v>39</v>
      </c>
      <c r="H21" s="45" t="s">
        <v>85</v>
      </c>
      <c r="I21" s="45" t="s">
        <v>92</v>
      </c>
      <c r="J21" s="45" t="s">
        <v>92</v>
      </c>
      <c r="K21" s="45" t="s">
        <v>94</v>
      </c>
      <c r="L21" s="45" t="s">
        <v>96</v>
      </c>
      <c r="M21" s="49" t="s">
        <v>27</v>
      </c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48"/>
    </row>
    <row r="22" spans="1:27" ht="60.9" customHeight="1" x14ac:dyDescent="0.35">
      <c r="A22" s="49" t="s">
        <v>291</v>
      </c>
      <c r="B22" s="122">
        <v>300161</v>
      </c>
      <c r="C22" s="120">
        <v>1950004</v>
      </c>
      <c r="D22" s="45" t="s">
        <v>167</v>
      </c>
      <c r="E22" s="121" t="s">
        <v>44</v>
      </c>
      <c r="F22" s="122" t="s">
        <v>44</v>
      </c>
      <c r="G22" s="122">
        <v>164</v>
      </c>
      <c r="H22" s="45" t="s">
        <v>84</v>
      </c>
      <c r="I22" s="45" t="s">
        <v>90</v>
      </c>
      <c r="J22" s="45" t="s">
        <v>90</v>
      </c>
      <c r="K22" s="45" t="s">
        <v>94</v>
      </c>
      <c r="L22" s="45" t="s">
        <v>33</v>
      </c>
      <c r="M22" s="49" t="s">
        <v>291</v>
      </c>
      <c r="N22" s="80">
        <v>1</v>
      </c>
      <c r="O22" s="80">
        <v>1</v>
      </c>
      <c r="P22" s="80"/>
      <c r="Q22" s="80"/>
      <c r="R22" s="80"/>
      <c r="S22" s="80"/>
      <c r="T22" s="80"/>
      <c r="U22" s="80"/>
      <c r="V22" s="80"/>
      <c r="W22" s="80"/>
      <c r="X22" s="80">
        <v>2</v>
      </c>
      <c r="Y22" s="80">
        <v>1</v>
      </c>
      <c r="Z22" s="80"/>
      <c r="AA22" s="48"/>
    </row>
    <row r="23" spans="1:27" ht="60.9" customHeight="1" x14ac:dyDescent="0.35">
      <c r="A23" s="49" t="s">
        <v>292</v>
      </c>
      <c r="B23" s="122">
        <v>300177</v>
      </c>
      <c r="C23" s="120">
        <v>1010003</v>
      </c>
      <c r="D23" s="45" t="s">
        <v>127</v>
      </c>
      <c r="E23" s="121" t="s">
        <v>45</v>
      </c>
      <c r="F23" s="122" t="s">
        <v>69</v>
      </c>
      <c r="G23" s="122">
        <v>202</v>
      </c>
      <c r="H23" s="45" t="s">
        <v>85</v>
      </c>
      <c r="I23" s="45" t="s">
        <v>92</v>
      </c>
      <c r="J23" s="45" t="s">
        <v>92</v>
      </c>
      <c r="K23" s="45" t="s">
        <v>94</v>
      </c>
      <c r="L23" s="45" t="s">
        <v>33</v>
      </c>
      <c r="M23" s="49" t="s">
        <v>292</v>
      </c>
      <c r="N23" s="80"/>
      <c r="O23" s="80">
        <v>1</v>
      </c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48"/>
    </row>
    <row r="24" spans="1:27" ht="60.75" customHeight="1" x14ac:dyDescent="0.35">
      <c r="A24" s="49" t="s">
        <v>293</v>
      </c>
      <c r="B24" s="122">
        <v>300373</v>
      </c>
      <c r="C24" s="120">
        <v>40000241</v>
      </c>
      <c r="D24" s="45" t="s">
        <v>294</v>
      </c>
      <c r="E24" s="121" t="s">
        <v>278</v>
      </c>
      <c r="F24" s="122" t="s">
        <v>279</v>
      </c>
      <c r="G24" s="122">
        <v>109</v>
      </c>
      <c r="H24" s="45" t="s">
        <v>84</v>
      </c>
      <c r="I24" s="45" t="s">
        <v>92</v>
      </c>
      <c r="J24" s="45" t="s">
        <v>92</v>
      </c>
      <c r="K24" s="45" t="s">
        <v>94</v>
      </c>
      <c r="L24" s="45" t="s">
        <v>33</v>
      </c>
      <c r="M24" s="49" t="s">
        <v>293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48"/>
    </row>
    <row r="25" spans="1:27" ht="60.75" customHeight="1" x14ac:dyDescent="0.35">
      <c r="A25" s="49" t="s">
        <v>120</v>
      </c>
      <c r="B25" s="122">
        <v>300196</v>
      </c>
      <c r="C25" s="120">
        <v>1980013</v>
      </c>
      <c r="D25" s="45" t="s">
        <v>168</v>
      </c>
      <c r="E25" s="121" t="s">
        <v>46</v>
      </c>
      <c r="F25" s="122" t="s">
        <v>70</v>
      </c>
      <c r="G25" s="122">
        <v>80</v>
      </c>
      <c r="H25" s="45" t="s">
        <v>84</v>
      </c>
      <c r="I25" s="45" t="s">
        <v>90</v>
      </c>
      <c r="J25" s="45" t="s">
        <v>90</v>
      </c>
      <c r="K25" s="45" t="s">
        <v>94</v>
      </c>
      <c r="L25" s="45" t="s">
        <v>33</v>
      </c>
      <c r="M25" s="49" t="s">
        <v>120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48"/>
    </row>
    <row r="26" spans="1:27" ht="60.75" customHeight="1" x14ac:dyDescent="0.35">
      <c r="A26" s="49" t="s">
        <v>232</v>
      </c>
      <c r="B26" s="122">
        <v>300217</v>
      </c>
      <c r="C26" s="120">
        <v>1980010</v>
      </c>
      <c r="D26" s="45" t="s">
        <v>169</v>
      </c>
      <c r="E26" s="121" t="s">
        <v>47</v>
      </c>
      <c r="F26" s="122" t="s">
        <v>71</v>
      </c>
      <c r="G26" s="122">
        <v>175</v>
      </c>
      <c r="H26" s="45" t="s">
        <v>84</v>
      </c>
      <c r="I26" s="45" t="s">
        <v>92</v>
      </c>
      <c r="J26" s="45" t="s">
        <v>92</v>
      </c>
      <c r="K26" s="45" t="s">
        <v>94</v>
      </c>
      <c r="L26" s="45" t="s">
        <v>33</v>
      </c>
      <c r="M26" s="49" t="s">
        <v>217</v>
      </c>
      <c r="N26" s="80">
        <v>1</v>
      </c>
      <c r="O26" s="80">
        <v>1</v>
      </c>
      <c r="P26" s="80"/>
      <c r="Q26" s="80"/>
      <c r="R26" s="80"/>
      <c r="S26" s="80"/>
      <c r="T26" s="80"/>
      <c r="U26" s="80"/>
      <c r="V26" s="80"/>
      <c r="W26" s="80"/>
      <c r="X26" s="80">
        <v>1</v>
      </c>
      <c r="Y26" s="80"/>
      <c r="Z26" s="80"/>
      <c r="AA26" s="48"/>
    </row>
    <row r="27" spans="1:27" ht="60.75" customHeight="1" x14ac:dyDescent="0.35">
      <c r="A27" s="49" t="s">
        <v>28</v>
      </c>
      <c r="B27" s="122">
        <v>300098</v>
      </c>
      <c r="C27" s="120">
        <v>1970002</v>
      </c>
      <c r="D27" s="45" t="s">
        <v>170</v>
      </c>
      <c r="E27" s="121" t="s">
        <v>48</v>
      </c>
      <c r="F27" s="122" t="s">
        <v>72</v>
      </c>
      <c r="G27" s="122">
        <v>50</v>
      </c>
      <c r="H27" s="45" t="s">
        <v>83</v>
      </c>
      <c r="I27" s="45" t="s">
        <v>92</v>
      </c>
      <c r="J27" s="45" t="s">
        <v>92</v>
      </c>
      <c r="K27" s="45" t="s">
        <v>33</v>
      </c>
      <c r="L27" s="45" t="s">
        <v>33</v>
      </c>
      <c r="M27" s="49" t="s">
        <v>28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48" t="s">
        <v>264</v>
      </c>
    </row>
    <row r="28" spans="1:27" ht="60.9" customHeight="1" x14ac:dyDescent="0.35">
      <c r="A28" s="43" t="s">
        <v>29</v>
      </c>
      <c r="B28" s="120">
        <v>300294</v>
      </c>
      <c r="C28" s="120">
        <v>1010004</v>
      </c>
      <c r="D28" s="45" t="s">
        <v>171</v>
      </c>
      <c r="E28" s="121" t="s">
        <v>49</v>
      </c>
      <c r="F28" s="122" t="s">
        <v>73</v>
      </c>
      <c r="G28" s="122">
        <v>100</v>
      </c>
      <c r="H28" s="45" t="s">
        <v>85</v>
      </c>
      <c r="I28" s="45" t="s">
        <v>91</v>
      </c>
      <c r="J28" s="45" t="s">
        <v>92</v>
      </c>
      <c r="K28" s="45" t="s">
        <v>94</v>
      </c>
      <c r="L28" s="45" t="s">
        <v>33</v>
      </c>
      <c r="M28" s="43" t="s">
        <v>29</v>
      </c>
      <c r="N28" s="80">
        <v>1</v>
      </c>
      <c r="O28" s="80">
        <v>1</v>
      </c>
      <c r="P28" s="80"/>
      <c r="Q28" s="80"/>
      <c r="R28" s="80"/>
      <c r="S28" s="80"/>
      <c r="T28" s="80"/>
      <c r="U28" s="80"/>
      <c r="V28" s="80"/>
      <c r="W28" s="80"/>
      <c r="X28" s="80">
        <v>1</v>
      </c>
      <c r="Y28" s="80">
        <v>1</v>
      </c>
      <c r="Z28" s="80"/>
      <c r="AA28" s="48" t="s">
        <v>122</v>
      </c>
    </row>
    <row r="29" spans="1:27" ht="60.75" customHeight="1" x14ac:dyDescent="0.35">
      <c r="A29" s="43" t="s">
        <v>277</v>
      </c>
      <c r="B29" s="120">
        <v>300050</v>
      </c>
      <c r="C29" s="120">
        <v>1970001</v>
      </c>
      <c r="D29" s="45" t="s">
        <v>172</v>
      </c>
      <c r="E29" s="122" t="s">
        <v>50</v>
      </c>
      <c r="F29" s="122" t="s">
        <v>74</v>
      </c>
      <c r="G29" s="122">
        <v>125</v>
      </c>
      <c r="H29" s="45" t="s">
        <v>82</v>
      </c>
      <c r="I29" s="45" t="s">
        <v>92</v>
      </c>
      <c r="J29" s="45" t="s">
        <v>92</v>
      </c>
      <c r="K29" s="45" t="s">
        <v>94</v>
      </c>
      <c r="L29" s="45" t="s">
        <v>33</v>
      </c>
      <c r="M29" s="43" t="s">
        <v>277</v>
      </c>
      <c r="N29" s="80">
        <v>2</v>
      </c>
      <c r="O29" s="80">
        <v>1</v>
      </c>
      <c r="P29" s="80"/>
      <c r="Q29" s="80">
        <v>1</v>
      </c>
      <c r="R29" s="80">
        <v>1</v>
      </c>
      <c r="S29" s="80"/>
      <c r="T29" s="80"/>
      <c r="U29" s="80"/>
      <c r="V29" s="80"/>
      <c r="W29" s="80"/>
      <c r="X29" s="80">
        <v>1</v>
      </c>
      <c r="Y29" s="80">
        <v>1</v>
      </c>
      <c r="Z29" s="80"/>
      <c r="AA29" s="48"/>
    </row>
    <row r="30" spans="1:27" ht="60.75" customHeight="1" x14ac:dyDescent="0.35">
      <c r="A30" s="43" t="s">
        <v>31</v>
      </c>
      <c r="B30" s="120">
        <v>300063</v>
      </c>
      <c r="C30" s="120">
        <v>1950002</v>
      </c>
      <c r="D30" s="45" t="s">
        <v>173</v>
      </c>
      <c r="E30" s="121" t="s">
        <v>51</v>
      </c>
      <c r="F30" s="130" t="s">
        <v>123</v>
      </c>
      <c r="G30" s="122">
        <v>25</v>
      </c>
      <c r="H30" s="45" t="s">
        <v>85</v>
      </c>
      <c r="I30" s="45" t="s">
        <v>92</v>
      </c>
      <c r="J30" s="45" t="s">
        <v>92</v>
      </c>
      <c r="K30" s="45" t="s">
        <v>33</v>
      </c>
      <c r="L30" s="45" t="s">
        <v>33</v>
      </c>
      <c r="M30" s="43" t="s">
        <v>31</v>
      </c>
      <c r="N30" s="80"/>
      <c r="O30" s="80"/>
      <c r="P30" s="80"/>
      <c r="Q30" s="80"/>
      <c r="R30" s="80"/>
      <c r="S30" s="80">
        <v>1</v>
      </c>
      <c r="T30" s="80"/>
      <c r="U30" s="80"/>
      <c r="V30" s="80">
        <v>1</v>
      </c>
      <c r="W30" s="80"/>
      <c r="X30" s="80"/>
      <c r="Y30" s="80"/>
      <c r="Z30" s="80"/>
      <c r="AA30" s="48" t="s">
        <v>265</v>
      </c>
    </row>
    <row r="31" spans="1:27" ht="60.75" customHeight="1" x14ac:dyDescent="0.35">
      <c r="A31" s="43" t="s">
        <v>235</v>
      </c>
      <c r="B31" s="120">
        <v>300079</v>
      </c>
      <c r="C31" s="120">
        <v>1950003</v>
      </c>
      <c r="D31" s="45" t="s">
        <v>174</v>
      </c>
      <c r="E31" s="121" t="s">
        <v>52</v>
      </c>
      <c r="F31" s="122" t="s">
        <v>75</v>
      </c>
      <c r="G31" s="122">
        <v>100</v>
      </c>
      <c r="H31" s="45" t="s">
        <v>82</v>
      </c>
      <c r="I31" s="45" t="s">
        <v>92</v>
      </c>
      <c r="J31" s="45" t="s">
        <v>92</v>
      </c>
      <c r="K31" s="45" t="s">
        <v>33</v>
      </c>
      <c r="L31" s="45" t="s">
        <v>33</v>
      </c>
      <c r="M31" s="43" t="s">
        <v>236</v>
      </c>
      <c r="N31" s="80">
        <v>1</v>
      </c>
      <c r="O31" s="80">
        <v>1</v>
      </c>
      <c r="P31" s="80"/>
      <c r="Q31" s="80">
        <v>1</v>
      </c>
      <c r="R31" s="80"/>
      <c r="S31" s="80"/>
      <c r="T31" s="80"/>
      <c r="U31" s="80"/>
      <c r="V31" s="80"/>
      <c r="W31" s="80"/>
      <c r="X31" s="80">
        <v>1</v>
      </c>
      <c r="Y31" s="80">
        <v>1</v>
      </c>
      <c r="Z31" s="80"/>
      <c r="AA31" s="48"/>
    </row>
    <row r="32" spans="1:27" ht="60.75" customHeight="1" x14ac:dyDescent="0.35">
      <c r="A32" s="43" t="s">
        <v>237</v>
      </c>
      <c r="B32" s="120">
        <v>300085</v>
      </c>
      <c r="C32" s="120">
        <v>10300001</v>
      </c>
      <c r="D32" s="45" t="s">
        <v>175</v>
      </c>
      <c r="E32" s="121" t="s">
        <v>53</v>
      </c>
      <c r="F32" s="122" t="s">
        <v>76</v>
      </c>
      <c r="G32" s="122">
        <v>82</v>
      </c>
      <c r="H32" s="45" t="s">
        <v>85</v>
      </c>
      <c r="I32" s="45" t="s">
        <v>92</v>
      </c>
      <c r="J32" s="45" t="s">
        <v>92</v>
      </c>
      <c r="K32" s="45" t="s">
        <v>94</v>
      </c>
      <c r="L32" s="45" t="s">
        <v>33</v>
      </c>
      <c r="M32" s="43" t="s">
        <v>237</v>
      </c>
      <c r="N32" s="80"/>
      <c r="O32" s="80">
        <v>2</v>
      </c>
      <c r="P32" s="80"/>
      <c r="Q32" s="80"/>
      <c r="R32" s="80"/>
      <c r="S32" s="80"/>
      <c r="T32" s="80"/>
      <c r="U32" s="80"/>
      <c r="V32" s="80"/>
      <c r="W32" s="80"/>
      <c r="X32" s="80">
        <v>1</v>
      </c>
      <c r="Y32" s="80"/>
      <c r="Z32" s="80"/>
      <c r="AA32" s="48" t="s">
        <v>266</v>
      </c>
    </row>
    <row r="33" spans="1:43" ht="60.75" customHeight="1" x14ac:dyDescent="0.35">
      <c r="A33" s="43" t="s">
        <v>218</v>
      </c>
      <c r="B33" s="120">
        <v>300275</v>
      </c>
      <c r="C33" s="120">
        <v>1970005</v>
      </c>
      <c r="D33" s="45" t="s">
        <v>295</v>
      </c>
      <c r="E33" s="121" t="s">
        <v>54</v>
      </c>
      <c r="F33" s="122" t="s">
        <v>77</v>
      </c>
      <c r="G33" s="122">
        <v>30</v>
      </c>
      <c r="H33" s="45" t="s">
        <v>86</v>
      </c>
      <c r="I33" s="45" t="s">
        <v>296</v>
      </c>
      <c r="J33" s="45" t="s">
        <v>296</v>
      </c>
      <c r="K33" s="45" t="s">
        <v>33</v>
      </c>
      <c r="L33" s="45" t="s">
        <v>33</v>
      </c>
      <c r="M33" s="43" t="s">
        <v>218</v>
      </c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48" t="s">
        <v>239</v>
      </c>
    </row>
    <row r="34" spans="1:43" ht="60.75" customHeight="1" x14ac:dyDescent="0.35">
      <c r="A34" s="43" t="s">
        <v>32</v>
      </c>
      <c r="B34" s="120">
        <v>300317</v>
      </c>
      <c r="C34" s="120">
        <v>10400001</v>
      </c>
      <c r="D34" s="45" t="s">
        <v>177</v>
      </c>
      <c r="E34" s="121" t="s">
        <v>55</v>
      </c>
      <c r="F34" s="122" t="s">
        <v>78</v>
      </c>
      <c r="G34" s="122">
        <v>50</v>
      </c>
      <c r="H34" s="45" t="s">
        <v>83</v>
      </c>
      <c r="I34" s="45" t="s">
        <v>92</v>
      </c>
      <c r="J34" s="45" t="s">
        <v>92</v>
      </c>
      <c r="K34" s="45" t="s">
        <v>94</v>
      </c>
      <c r="L34" s="45" t="s">
        <v>33</v>
      </c>
      <c r="M34" s="43" t="s">
        <v>32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48"/>
    </row>
    <row r="35" spans="1:43" s="65" customFormat="1" ht="60.9" customHeight="1" x14ac:dyDescent="0.25">
      <c r="A35" s="43" t="s">
        <v>132</v>
      </c>
      <c r="B35" s="122">
        <v>300339</v>
      </c>
      <c r="C35" s="120">
        <v>10600002</v>
      </c>
      <c r="D35" s="45" t="s">
        <v>297</v>
      </c>
      <c r="E35" s="121" t="s">
        <v>56</v>
      </c>
      <c r="F35" s="121" t="s">
        <v>79</v>
      </c>
      <c r="G35" s="122">
        <v>99</v>
      </c>
      <c r="H35" s="45" t="s">
        <v>84</v>
      </c>
      <c r="I35" s="45" t="s">
        <v>92</v>
      </c>
      <c r="J35" s="45" t="s">
        <v>92</v>
      </c>
      <c r="K35" s="45" t="s">
        <v>94</v>
      </c>
      <c r="L35" s="45" t="s">
        <v>33</v>
      </c>
      <c r="M35" s="43" t="s">
        <v>132</v>
      </c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58"/>
      <c r="AB35" s="101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</row>
    <row r="36" spans="1:43" ht="60.75" customHeight="1" x14ac:dyDescent="0.35">
      <c r="A36" s="43" t="s">
        <v>138</v>
      </c>
      <c r="B36" s="120">
        <v>300340</v>
      </c>
      <c r="C36" s="120">
        <v>10600005</v>
      </c>
      <c r="D36" s="45" t="s">
        <v>298</v>
      </c>
      <c r="E36" s="121" t="s">
        <v>254</v>
      </c>
      <c r="F36" s="122" t="s">
        <v>242</v>
      </c>
      <c r="G36" s="122">
        <v>60</v>
      </c>
      <c r="H36" s="45" t="s">
        <v>84</v>
      </c>
      <c r="I36" s="45" t="s">
        <v>92</v>
      </c>
      <c r="J36" s="45" t="s">
        <v>92</v>
      </c>
      <c r="K36" s="45" t="s">
        <v>94</v>
      </c>
      <c r="L36" s="45" t="s">
        <v>33</v>
      </c>
      <c r="M36" s="43" t="s">
        <v>138</v>
      </c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48"/>
    </row>
    <row r="37" spans="1:43" s="51" customFormat="1" ht="35.25" customHeight="1" x14ac:dyDescent="0.5">
      <c r="A37" s="59" t="s">
        <v>243</v>
      </c>
      <c r="M37" s="59" t="s">
        <v>243</v>
      </c>
      <c r="N37" s="60"/>
      <c r="O37" s="61"/>
      <c r="P37" s="62"/>
      <c r="Q37" s="61"/>
      <c r="R37" s="61"/>
      <c r="S37" s="61"/>
      <c r="T37" s="61"/>
      <c r="U37" s="61"/>
      <c r="V37" s="61"/>
    </row>
    <row r="38" spans="1:43" ht="31.2" x14ac:dyDescent="0.5">
      <c r="A38" s="102" t="s">
        <v>299</v>
      </c>
      <c r="B38" s="102"/>
      <c r="C38" s="102"/>
      <c r="D38" s="103"/>
      <c r="L38" s="52" t="s">
        <v>126</v>
      </c>
      <c r="M38" s="102" t="s">
        <v>300</v>
      </c>
      <c r="N38" s="56"/>
      <c r="O38" s="56"/>
      <c r="P38" s="63"/>
      <c r="Q38" s="56"/>
      <c r="R38" s="56"/>
      <c r="S38" s="56"/>
      <c r="AA38" s="52" t="s">
        <v>126</v>
      </c>
    </row>
  </sheetData>
  <mergeCells count="6">
    <mergeCell ref="N5:AA5"/>
    <mergeCell ref="N1:AA1"/>
    <mergeCell ref="N3:AA3"/>
    <mergeCell ref="B3:L3"/>
    <mergeCell ref="B1:L1"/>
    <mergeCell ref="B5:L5"/>
  </mergeCells>
  <phoneticPr fontId="0" type="noConversion"/>
  <hyperlinks>
    <hyperlink ref="L38" location="Indice!A1" display="Volver al menú"/>
    <hyperlink ref="AA38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2" max="36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showGridLines="0" topLeftCell="A5" zoomScale="30" zoomScaleNormal="45" zoomScaleSheetLayoutView="4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B7" sqref="B7"/>
    </sheetView>
  </sheetViews>
  <sheetFormatPr baseColWidth="10" defaultColWidth="11.5546875" defaultRowHeight="20.399999999999999" x14ac:dyDescent="0.35"/>
  <cols>
    <col min="1" max="1" width="102.88671875" style="35" customWidth="1"/>
    <col min="2" max="2" width="17.5546875" style="37" customWidth="1"/>
    <col min="3" max="3" width="98.33203125" style="37" customWidth="1"/>
    <col min="4" max="4" width="56" style="37" customWidth="1"/>
    <col min="5" max="5" width="47.33203125" style="37" customWidth="1"/>
    <col min="6" max="6" width="31" style="37" customWidth="1"/>
    <col min="7" max="7" width="39.88671875" style="37" customWidth="1"/>
    <col min="8" max="8" width="35.6640625" style="37" customWidth="1"/>
    <col min="9" max="9" width="35" style="37" customWidth="1"/>
    <col min="10" max="10" width="31.109375" style="37" customWidth="1"/>
    <col min="11" max="11" width="40.6640625" style="37" customWidth="1"/>
    <col min="12" max="12" width="101.33203125" style="37" customWidth="1"/>
    <col min="13" max="13" width="16.44140625" style="37" customWidth="1"/>
    <col min="14" max="14" width="15.5546875" style="37" customWidth="1"/>
    <col min="15" max="15" width="23.33203125" style="35" customWidth="1"/>
    <col min="16" max="16" width="32.5546875" style="37" customWidth="1"/>
    <col min="17" max="17" width="31.109375" style="37" customWidth="1"/>
    <col min="18" max="18" width="29.109375" style="37" customWidth="1"/>
    <col min="19" max="19" width="21.88671875" style="37" customWidth="1"/>
    <col min="20" max="20" width="32.6640625" style="37" customWidth="1"/>
    <col min="21" max="21" width="40.5546875" style="37" customWidth="1"/>
    <col min="22" max="22" width="55.5546875" style="37" customWidth="1"/>
    <col min="23" max="23" width="30.88671875" style="37" customWidth="1"/>
    <col min="24" max="24" width="34.6640625" style="37" customWidth="1"/>
    <col min="25" max="25" width="33.109375" style="37" customWidth="1"/>
    <col min="26" max="26" width="58.5546875" style="37" customWidth="1"/>
    <col min="27" max="16384" width="11.5546875" style="37"/>
  </cols>
  <sheetData>
    <row r="1" spans="1:26" ht="59.25" hidden="1" customHeight="1" x14ac:dyDescent="0.35">
      <c r="B1" s="282" t="s">
        <v>180</v>
      </c>
      <c r="C1" s="282"/>
      <c r="D1" s="282"/>
      <c r="E1" s="282"/>
      <c r="F1" s="282"/>
      <c r="G1" s="282"/>
      <c r="H1" s="282"/>
      <c r="I1" s="282"/>
      <c r="J1" s="282"/>
      <c r="K1" s="282"/>
      <c r="L1" s="36"/>
      <c r="M1" s="282" t="s">
        <v>140</v>
      </c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20.100000000000001" hidden="1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47.4" hidden="1" x14ac:dyDescent="0.8">
      <c r="B3" s="283" t="s">
        <v>141</v>
      </c>
      <c r="C3" s="283"/>
      <c r="D3" s="283"/>
      <c r="E3" s="283"/>
      <c r="F3" s="283"/>
      <c r="G3" s="283"/>
      <c r="H3" s="283"/>
      <c r="I3" s="283"/>
      <c r="J3" s="283"/>
      <c r="K3" s="283"/>
      <c r="L3" s="39"/>
      <c r="M3" s="283" t="s">
        <v>141</v>
      </c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</row>
    <row r="4" spans="1:26" ht="18.600000000000001" hidden="1" customHeight="1" x14ac:dyDescent="0.4">
      <c r="E4" s="56"/>
      <c r="W4" s="56"/>
      <c r="X4" s="57"/>
      <c r="Y4" s="57"/>
      <c r="Z4" s="57"/>
    </row>
    <row r="5" spans="1:26" ht="101.25" customHeight="1" x14ac:dyDescent="0.35">
      <c r="B5" s="284" t="s">
        <v>255</v>
      </c>
      <c r="C5" s="284"/>
      <c r="D5" s="284"/>
      <c r="E5" s="284"/>
      <c r="F5" s="284"/>
      <c r="G5" s="284"/>
      <c r="H5" s="284"/>
      <c r="I5" s="284"/>
      <c r="J5" s="284"/>
      <c r="K5" s="284"/>
      <c r="M5" s="285" t="s">
        <v>255</v>
      </c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</row>
    <row r="6" spans="1:26" s="41" customFormat="1" ht="103.5" customHeight="1" x14ac:dyDescent="0.35">
      <c r="A6" s="76"/>
      <c r="B6" s="77" t="s">
        <v>102</v>
      </c>
      <c r="C6" s="78" t="s">
        <v>34</v>
      </c>
      <c r="D6" s="77" t="s">
        <v>103</v>
      </c>
      <c r="E6" s="77" t="s">
        <v>58</v>
      </c>
      <c r="F6" s="77" t="s">
        <v>80</v>
      </c>
      <c r="G6" s="77" t="s">
        <v>81</v>
      </c>
      <c r="H6" s="40" t="s">
        <v>87</v>
      </c>
      <c r="I6" s="40" t="s">
        <v>142</v>
      </c>
      <c r="J6" s="77" t="s">
        <v>104</v>
      </c>
      <c r="K6" s="77" t="s">
        <v>95</v>
      </c>
      <c r="L6" s="76"/>
      <c r="M6" s="79" t="s">
        <v>105</v>
      </c>
      <c r="N6" s="77" t="s">
        <v>106</v>
      </c>
      <c r="O6" s="77" t="s">
        <v>143</v>
      </c>
      <c r="P6" s="77" t="s">
        <v>97</v>
      </c>
      <c r="Q6" s="77" t="s">
        <v>98</v>
      </c>
      <c r="R6" s="77" t="s">
        <v>99</v>
      </c>
      <c r="S6" s="77" t="s">
        <v>100</v>
      </c>
      <c r="T6" s="77" t="s">
        <v>101</v>
      </c>
      <c r="U6" s="77" t="s">
        <v>144</v>
      </c>
      <c r="V6" s="77" t="s">
        <v>145</v>
      </c>
      <c r="W6" s="77" t="s">
        <v>146</v>
      </c>
      <c r="X6" s="77" t="s">
        <v>147</v>
      </c>
      <c r="Y6" s="77" t="s">
        <v>148</v>
      </c>
      <c r="Z6" s="77" t="s">
        <v>107</v>
      </c>
    </row>
    <row r="7" spans="1:26" ht="60.9" customHeight="1" x14ac:dyDescent="0.35">
      <c r="A7" s="43" t="s">
        <v>256</v>
      </c>
      <c r="B7" s="44">
        <v>300011</v>
      </c>
      <c r="C7" s="45" t="s">
        <v>257</v>
      </c>
      <c r="D7" s="46" t="s">
        <v>35</v>
      </c>
      <c r="E7" s="45" t="s">
        <v>59</v>
      </c>
      <c r="F7" s="45">
        <v>863</v>
      </c>
      <c r="G7" s="47" t="s">
        <v>82</v>
      </c>
      <c r="H7" s="47" t="s">
        <v>88</v>
      </c>
      <c r="I7" s="47" t="s">
        <v>93</v>
      </c>
      <c r="J7" s="45" t="s">
        <v>33</v>
      </c>
      <c r="K7" s="45" t="s">
        <v>94</v>
      </c>
      <c r="L7" s="43" t="s">
        <v>256</v>
      </c>
      <c r="M7" s="80">
        <v>4</v>
      </c>
      <c r="N7" s="80">
        <v>2</v>
      </c>
      <c r="O7" s="80">
        <v>1</v>
      </c>
      <c r="P7" s="80">
        <v>3</v>
      </c>
      <c r="Q7" s="80">
        <v>4</v>
      </c>
      <c r="R7" s="80"/>
      <c r="S7" s="80"/>
      <c r="T7" s="80">
        <v>3</v>
      </c>
      <c r="U7" s="80">
        <v>3</v>
      </c>
      <c r="V7" s="80">
        <v>1</v>
      </c>
      <c r="W7" s="80">
        <v>2</v>
      </c>
      <c r="X7" s="80"/>
      <c r="Y7" s="80">
        <v>32</v>
      </c>
      <c r="Z7" s="48"/>
    </row>
    <row r="8" spans="1:26" ht="60.9" customHeight="1" x14ac:dyDescent="0.35">
      <c r="A8" s="43" t="s">
        <v>149</v>
      </c>
      <c r="B8" s="44">
        <v>300269</v>
      </c>
      <c r="C8" s="45" t="s">
        <v>258</v>
      </c>
      <c r="D8" s="46" t="s">
        <v>150</v>
      </c>
      <c r="E8" s="45" t="s">
        <v>60</v>
      </c>
      <c r="F8" s="45">
        <v>412</v>
      </c>
      <c r="G8" s="47" t="s">
        <v>82</v>
      </c>
      <c r="H8" s="47" t="s">
        <v>88</v>
      </c>
      <c r="I8" s="47" t="s">
        <v>93</v>
      </c>
      <c r="J8" s="45" t="s">
        <v>33</v>
      </c>
      <c r="K8" s="45" t="s">
        <v>94</v>
      </c>
      <c r="L8" s="43" t="s">
        <v>149</v>
      </c>
      <c r="M8" s="80">
        <v>2</v>
      </c>
      <c r="N8" s="80">
        <v>1</v>
      </c>
      <c r="O8" s="80"/>
      <c r="P8" s="80"/>
      <c r="Q8" s="80"/>
      <c r="R8" s="80"/>
      <c r="S8" s="80"/>
      <c r="T8" s="80"/>
      <c r="U8" s="80"/>
      <c r="V8" s="80"/>
      <c r="W8" s="80">
        <v>1</v>
      </c>
      <c r="X8" s="80"/>
      <c r="Y8" s="80"/>
      <c r="Z8" s="48"/>
    </row>
    <row r="9" spans="1:26" ht="60.9" customHeight="1" x14ac:dyDescent="0.35">
      <c r="A9" s="43" t="s">
        <v>151</v>
      </c>
      <c r="B9" s="44">
        <v>300026</v>
      </c>
      <c r="C9" s="45" t="s">
        <v>259</v>
      </c>
      <c r="D9" s="46" t="s">
        <v>36</v>
      </c>
      <c r="E9" s="45" t="s">
        <v>61</v>
      </c>
      <c r="F9" s="45">
        <v>330</v>
      </c>
      <c r="G9" s="47" t="s">
        <v>82</v>
      </c>
      <c r="H9" s="47" t="s">
        <v>89</v>
      </c>
      <c r="I9" s="47" t="s">
        <v>93</v>
      </c>
      <c r="J9" s="45" t="s">
        <v>33</v>
      </c>
      <c r="K9" s="45" t="s">
        <v>94</v>
      </c>
      <c r="L9" s="43" t="s">
        <v>151</v>
      </c>
      <c r="M9" s="80">
        <v>2</v>
      </c>
      <c r="N9" s="80">
        <v>1</v>
      </c>
      <c r="O9" s="80"/>
      <c r="P9" s="80"/>
      <c r="Q9" s="80">
        <v>1</v>
      </c>
      <c r="R9" s="80"/>
      <c r="S9" s="80"/>
      <c r="T9" s="80"/>
      <c r="U9" s="80"/>
      <c r="V9" s="80"/>
      <c r="W9" s="80">
        <v>1</v>
      </c>
      <c r="X9" s="80"/>
      <c r="Y9" s="80">
        <v>31</v>
      </c>
      <c r="Z9" s="68"/>
    </row>
    <row r="10" spans="1:26" ht="60.75" customHeight="1" x14ac:dyDescent="0.35">
      <c r="A10" s="43" t="s">
        <v>152</v>
      </c>
      <c r="B10" s="44">
        <v>300032</v>
      </c>
      <c r="C10" s="45" t="s">
        <v>260</v>
      </c>
      <c r="D10" s="45" t="s">
        <v>37</v>
      </c>
      <c r="E10" s="45" t="s">
        <v>62</v>
      </c>
      <c r="F10" s="45">
        <v>100</v>
      </c>
      <c r="G10" s="47" t="s">
        <v>83</v>
      </c>
      <c r="H10" s="47" t="s">
        <v>89</v>
      </c>
      <c r="I10" s="47" t="s">
        <v>93</v>
      </c>
      <c r="J10" s="45" t="s">
        <v>33</v>
      </c>
      <c r="K10" s="45" t="s">
        <v>94</v>
      </c>
      <c r="L10" s="43" t="s">
        <v>152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48" t="s">
        <v>221</v>
      </c>
    </row>
    <row r="11" spans="1:26" ht="60.75" customHeight="1" x14ac:dyDescent="0.35">
      <c r="A11" s="43" t="s">
        <v>153</v>
      </c>
      <c r="B11" s="44">
        <v>300351</v>
      </c>
      <c r="C11" s="45" t="s">
        <v>261</v>
      </c>
      <c r="D11" s="46" t="s">
        <v>38</v>
      </c>
      <c r="E11" s="45" t="s">
        <v>63</v>
      </c>
      <c r="F11" s="45">
        <v>631</v>
      </c>
      <c r="G11" s="47" t="s">
        <v>82</v>
      </c>
      <c r="H11" s="47" t="s">
        <v>88</v>
      </c>
      <c r="I11" s="47" t="s">
        <v>93</v>
      </c>
      <c r="J11" s="45" t="s">
        <v>33</v>
      </c>
      <c r="K11" s="45" t="s">
        <v>94</v>
      </c>
      <c r="L11" s="43" t="s">
        <v>153</v>
      </c>
      <c r="M11" s="80">
        <v>3</v>
      </c>
      <c r="N11" s="80">
        <v>3</v>
      </c>
      <c r="O11" s="80">
        <v>1</v>
      </c>
      <c r="P11" s="80">
        <v>2</v>
      </c>
      <c r="Q11" s="80">
        <v>4</v>
      </c>
      <c r="R11" s="80"/>
      <c r="S11" s="80"/>
      <c r="T11" s="80">
        <v>2</v>
      </c>
      <c r="U11" s="80">
        <v>1</v>
      </c>
      <c r="V11" s="80">
        <v>1</v>
      </c>
      <c r="W11" s="80">
        <v>2</v>
      </c>
      <c r="X11" s="80"/>
      <c r="Y11" s="80">
        <v>22</v>
      </c>
      <c r="Z11" s="48" t="s">
        <v>244</v>
      </c>
    </row>
    <row r="12" spans="1:26" ht="60.9" customHeight="1" x14ac:dyDescent="0.35">
      <c r="A12" s="43" t="s">
        <v>155</v>
      </c>
      <c r="B12" s="44">
        <v>300145</v>
      </c>
      <c r="C12" s="45" t="s">
        <v>113</v>
      </c>
      <c r="D12" s="46" t="s">
        <v>38</v>
      </c>
      <c r="E12" s="45" t="s">
        <v>63</v>
      </c>
      <c r="F12" s="45">
        <v>86</v>
      </c>
      <c r="G12" s="47" t="s">
        <v>82</v>
      </c>
      <c r="H12" s="47" t="s">
        <v>88</v>
      </c>
      <c r="I12" s="47" t="s">
        <v>93</v>
      </c>
      <c r="J12" s="45" t="s">
        <v>33</v>
      </c>
      <c r="K12" s="45" t="s">
        <v>94</v>
      </c>
      <c r="L12" s="43" t="s">
        <v>155</v>
      </c>
      <c r="M12" s="80">
        <v>1</v>
      </c>
      <c r="N12" s="80">
        <v>1</v>
      </c>
      <c r="O12" s="80"/>
      <c r="P12" s="80">
        <v>1</v>
      </c>
      <c r="Q12" s="80"/>
      <c r="R12" s="80"/>
      <c r="S12" s="80"/>
      <c r="T12" s="80"/>
      <c r="U12" s="80"/>
      <c r="V12" s="80"/>
      <c r="W12" s="80">
        <v>1</v>
      </c>
      <c r="X12" s="80"/>
      <c r="Y12" s="115"/>
      <c r="Z12" s="48"/>
    </row>
    <row r="13" spans="1:26" ht="60.9" customHeight="1" x14ac:dyDescent="0.35">
      <c r="A13" s="43" t="s">
        <v>156</v>
      </c>
      <c r="B13" s="44">
        <v>300362</v>
      </c>
      <c r="C13" s="45" t="s">
        <v>157</v>
      </c>
      <c r="D13" s="46" t="s">
        <v>139</v>
      </c>
      <c r="E13" s="45"/>
      <c r="F13" s="45">
        <v>545</v>
      </c>
      <c r="G13" s="47" t="s">
        <v>82</v>
      </c>
      <c r="H13" s="47" t="s">
        <v>89</v>
      </c>
      <c r="I13" s="47" t="s">
        <v>93</v>
      </c>
      <c r="J13" s="45" t="s">
        <v>33</v>
      </c>
      <c r="K13" s="45" t="s">
        <v>94</v>
      </c>
      <c r="L13" s="43" t="s">
        <v>156</v>
      </c>
      <c r="M13" s="80">
        <v>2</v>
      </c>
      <c r="N13" s="80">
        <v>2</v>
      </c>
      <c r="O13" s="80">
        <v>1</v>
      </c>
      <c r="P13" s="80">
        <v>1</v>
      </c>
      <c r="Q13" s="80">
        <v>4</v>
      </c>
      <c r="R13" s="115"/>
      <c r="S13" s="115"/>
      <c r="T13" s="80">
        <v>2</v>
      </c>
      <c r="U13" s="80">
        <v>1</v>
      </c>
      <c r="V13" s="80">
        <v>1</v>
      </c>
      <c r="W13" s="80">
        <v>1</v>
      </c>
      <c r="X13" s="115"/>
      <c r="Y13" s="80">
        <v>22</v>
      </c>
      <c r="Z13" s="48" t="s">
        <v>262</v>
      </c>
    </row>
    <row r="14" spans="1:26" ht="60.9" customHeight="1" x14ac:dyDescent="0.35">
      <c r="A14" s="43" t="s">
        <v>227</v>
      </c>
      <c r="B14" s="44">
        <v>300222</v>
      </c>
      <c r="C14" s="45" t="s">
        <v>228</v>
      </c>
      <c r="D14" s="45" t="s">
        <v>219</v>
      </c>
      <c r="E14" s="45" t="s">
        <v>220</v>
      </c>
      <c r="F14" s="45">
        <v>164</v>
      </c>
      <c r="G14" s="47" t="s">
        <v>82</v>
      </c>
      <c r="H14" s="47" t="s">
        <v>89</v>
      </c>
      <c r="I14" s="47" t="s">
        <v>93</v>
      </c>
      <c r="J14" s="45" t="s">
        <v>33</v>
      </c>
      <c r="K14" s="45" t="s">
        <v>94</v>
      </c>
      <c r="L14" s="49" t="s">
        <v>227</v>
      </c>
      <c r="M14" s="80">
        <v>2</v>
      </c>
      <c r="N14" s="80">
        <v>1</v>
      </c>
      <c r="O14" s="80"/>
      <c r="P14" s="80"/>
      <c r="Q14" s="80"/>
      <c r="R14" s="80"/>
      <c r="S14" s="80"/>
      <c r="T14" s="80"/>
      <c r="U14" s="80"/>
      <c r="V14" s="80"/>
      <c r="W14" s="80">
        <v>1</v>
      </c>
      <c r="X14" s="80"/>
      <c r="Y14" s="80"/>
      <c r="Z14" s="48"/>
    </row>
    <row r="15" spans="1:26" ht="60.9" customHeight="1" x14ac:dyDescent="0.35">
      <c r="A15" s="43" t="s">
        <v>158</v>
      </c>
      <c r="B15" s="44">
        <v>300256</v>
      </c>
      <c r="C15" s="45" t="s">
        <v>159</v>
      </c>
      <c r="D15" s="46" t="s">
        <v>39</v>
      </c>
      <c r="E15" s="45" t="s">
        <v>64</v>
      </c>
      <c r="F15" s="45">
        <v>283</v>
      </c>
      <c r="G15" s="47" t="s">
        <v>82</v>
      </c>
      <c r="H15" s="47" t="s">
        <v>88</v>
      </c>
      <c r="I15" s="47" t="s">
        <v>93</v>
      </c>
      <c r="J15" s="45" t="s">
        <v>33</v>
      </c>
      <c r="K15" s="45" t="s">
        <v>94</v>
      </c>
      <c r="L15" s="43" t="s">
        <v>158</v>
      </c>
      <c r="M15" s="80">
        <v>1</v>
      </c>
      <c r="N15" s="80"/>
      <c r="O15" s="80"/>
      <c r="P15" s="80"/>
      <c r="Q15" s="80"/>
      <c r="R15" s="80"/>
      <c r="S15" s="80"/>
      <c r="T15" s="80"/>
      <c r="U15" s="80"/>
      <c r="V15" s="80"/>
      <c r="W15" s="80">
        <v>1</v>
      </c>
      <c r="X15" s="80"/>
      <c r="Y15" s="80">
        <v>17</v>
      </c>
      <c r="Z15" s="48"/>
    </row>
    <row r="16" spans="1:26" ht="60.9" customHeight="1" x14ac:dyDescent="0.35">
      <c r="A16" s="43" t="s">
        <v>114</v>
      </c>
      <c r="B16" s="44">
        <v>300124</v>
      </c>
      <c r="C16" s="45" t="s">
        <v>230</v>
      </c>
      <c r="D16" s="46" t="s">
        <v>40</v>
      </c>
      <c r="E16" s="45" t="s">
        <v>65</v>
      </c>
      <c r="F16" s="45">
        <v>105</v>
      </c>
      <c r="G16" s="47" t="s">
        <v>82</v>
      </c>
      <c r="H16" s="47" t="s">
        <v>88</v>
      </c>
      <c r="I16" s="47" t="s">
        <v>93</v>
      </c>
      <c r="J16" s="45" t="s">
        <v>33</v>
      </c>
      <c r="K16" s="45" t="s">
        <v>94</v>
      </c>
      <c r="L16" s="43" t="s">
        <v>115</v>
      </c>
      <c r="M16" s="80">
        <v>1</v>
      </c>
      <c r="N16" s="80"/>
      <c r="O16" s="80"/>
      <c r="P16" s="80"/>
      <c r="Q16" s="80"/>
      <c r="R16" s="80"/>
      <c r="S16" s="80"/>
      <c r="T16" s="80"/>
      <c r="U16" s="80"/>
      <c r="V16" s="80"/>
      <c r="W16" s="80">
        <v>1</v>
      </c>
      <c r="X16" s="80"/>
      <c r="Y16" s="80"/>
      <c r="Z16" s="48"/>
    </row>
    <row r="17" spans="1:26" ht="60.9" customHeight="1" x14ac:dyDescent="0.35">
      <c r="A17" s="43" t="s">
        <v>116</v>
      </c>
      <c r="B17" s="44">
        <v>300243</v>
      </c>
      <c r="C17" s="45" t="s">
        <v>161</v>
      </c>
      <c r="D17" s="46" t="s">
        <v>41</v>
      </c>
      <c r="E17" s="45" t="s">
        <v>66</v>
      </c>
      <c r="F17" s="45">
        <v>98</v>
      </c>
      <c r="G17" s="47" t="s">
        <v>82</v>
      </c>
      <c r="H17" s="47" t="s">
        <v>88</v>
      </c>
      <c r="I17" s="47" t="s">
        <v>93</v>
      </c>
      <c r="J17" s="45" t="s">
        <v>33</v>
      </c>
      <c r="K17" s="45" t="s">
        <v>94</v>
      </c>
      <c r="L17" s="43" t="s">
        <v>116</v>
      </c>
      <c r="M17" s="80">
        <v>1</v>
      </c>
      <c r="N17" s="80"/>
      <c r="O17" s="80"/>
      <c r="P17" s="80"/>
      <c r="Q17" s="80"/>
      <c r="R17" s="80"/>
      <c r="S17" s="80"/>
      <c r="T17" s="80"/>
      <c r="U17" s="80"/>
      <c r="V17" s="80"/>
      <c r="W17" s="80">
        <v>1</v>
      </c>
      <c r="X17" s="80"/>
      <c r="Y17" s="80"/>
      <c r="Z17" s="48"/>
    </row>
    <row r="18" spans="1:26" ht="60.75" customHeight="1" thickBot="1" x14ac:dyDescent="0.4">
      <c r="A18" s="81" t="s">
        <v>162</v>
      </c>
      <c r="B18" s="82">
        <v>300281</v>
      </c>
      <c r="C18" s="82" t="s">
        <v>163</v>
      </c>
      <c r="D18" s="83" t="s">
        <v>263</v>
      </c>
      <c r="E18" s="82" t="s">
        <v>67</v>
      </c>
      <c r="F18" s="82">
        <v>142</v>
      </c>
      <c r="G18" s="84" t="s">
        <v>85</v>
      </c>
      <c r="H18" s="84" t="s">
        <v>89</v>
      </c>
      <c r="I18" s="84" t="s">
        <v>93</v>
      </c>
      <c r="J18" s="82" t="s">
        <v>33</v>
      </c>
      <c r="K18" s="82" t="s">
        <v>94</v>
      </c>
      <c r="L18" s="81" t="s">
        <v>162</v>
      </c>
      <c r="M18" s="85">
        <v>1</v>
      </c>
      <c r="N18" s="85">
        <v>1</v>
      </c>
      <c r="O18" s="85"/>
      <c r="P18" s="85"/>
      <c r="Q18" s="85"/>
      <c r="R18" s="85"/>
      <c r="S18" s="85"/>
      <c r="T18" s="85"/>
      <c r="U18" s="85"/>
      <c r="V18" s="85"/>
      <c r="W18" s="85">
        <v>1</v>
      </c>
      <c r="X18" s="85"/>
      <c r="Y18" s="85">
        <v>1</v>
      </c>
      <c r="Z18" s="86"/>
    </row>
    <row r="19" spans="1:26" ht="10.5" customHeight="1" thickTop="1" thickBot="1" x14ac:dyDescent="0.4">
      <c r="A19" s="87"/>
      <c r="B19" s="88"/>
      <c r="C19" s="88"/>
      <c r="D19" s="89"/>
      <c r="E19" s="88"/>
      <c r="F19" s="88"/>
      <c r="G19" s="90"/>
      <c r="H19" s="90"/>
      <c r="I19" s="90"/>
      <c r="J19" s="88"/>
      <c r="K19" s="88"/>
      <c r="L19" s="87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2"/>
    </row>
    <row r="20" spans="1:26" ht="60.9" customHeight="1" thickTop="1" x14ac:dyDescent="0.35">
      <c r="A20" s="93" t="s">
        <v>117</v>
      </c>
      <c r="B20" s="94">
        <v>300119</v>
      </c>
      <c r="C20" s="94" t="s">
        <v>164</v>
      </c>
      <c r="D20" s="95" t="s">
        <v>165</v>
      </c>
      <c r="E20" s="94" t="s">
        <v>68</v>
      </c>
      <c r="F20" s="94">
        <v>148</v>
      </c>
      <c r="G20" s="96" t="s">
        <v>85</v>
      </c>
      <c r="H20" s="96" t="s">
        <v>92</v>
      </c>
      <c r="I20" s="96" t="s">
        <v>92</v>
      </c>
      <c r="J20" s="94" t="s">
        <v>94</v>
      </c>
      <c r="K20" s="94" t="s">
        <v>33</v>
      </c>
      <c r="L20" s="93" t="s">
        <v>117</v>
      </c>
      <c r="M20" s="97">
        <v>1</v>
      </c>
      <c r="N20" s="97">
        <v>1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8"/>
      <c r="Z20" s="99"/>
    </row>
    <row r="21" spans="1:26" ht="60.9" customHeight="1" x14ac:dyDescent="0.35">
      <c r="A21" s="49" t="s">
        <v>27</v>
      </c>
      <c r="B21" s="45">
        <v>300130</v>
      </c>
      <c r="C21" s="45" t="s">
        <v>166</v>
      </c>
      <c r="D21" s="46" t="s">
        <v>57</v>
      </c>
      <c r="E21" s="45" t="s">
        <v>43</v>
      </c>
      <c r="F21" s="45">
        <v>39</v>
      </c>
      <c r="G21" s="47" t="s">
        <v>85</v>
      </c>
      <c r="H21" s="47" t="s">
        <v>92</v>
      </c>
      <c r="I21" s="47" t="s">
        <v>92</v>
      </c>
      <c r="J21" s="45" t="s">
        <v>94</v>
      </c>
      <c r="K21" s="45" t="s">
        <v>96</v>
      </c>
      <c r="L21" s="49" t="s">
        <v>27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48"/>
    </row>
    <row r="22" spans="1:26" ht="60.9" customHeight="1" x14ac:dyDescent="0.35">
      <c r="A22" s="49" t="s">
        <v>231</v>
      </c>
      <c r="B22" s="45">
        <v>300161</v>
      </c>
      <c r="C22" s="45" t="s">
        <v>167</v>
      </c>
      <c r="D22" s="46" t="s">
        <v>44</v>
      </c>
      <c r="E22" s="45" t="s">
        <v>44</v>
      </c>
      <c r="F22" s="45">
        <v>164</v>
      </c>
      <c r="G22" s="47" t="s">
        <v>84</v>
      </c>
      <c r="H22" s="47" t="s">
        <v>90</v>
      </c>
      <c r="I22" s="47" t="s">
        <v>90</v>
      </c>
      <c r="J22" s="45" t="s">
        <v>94</v>
      </c>
      <c r="K22" s="45" t="s">
        <v>33</v>
      </c>
      <c r="L22" s="49" t="s">
        <v>231</v>
      </c>
      <c r="M22" s="80">
        <v>1</v>
      </c>
      <c r="N22" s="80">
        <v>1</v>
      </c>
      <c r="O22" s="80"/>
      <c r="P22" s="80"/>
      <c r="Q22" s="80"/>
      <c r="R22" s="80"/>
      <c r="S22" s="80"/>
      <c r="T22" s="80"/>
      <c r="U22" s="80"/>
      <c r="V22" s="80"/>
      <c r="W22" s="80">
        <v>1</v>
      </c>
      <c r="X22" s="80">
        <v>1</v>
      </c>
      <c r="Y22" s="80"/>
      <c r="Z22" s="48"/>
    </row>
    <row r="23" spans="1:26" ht="60.9" customHeight="1" x14ac:dyDescent="0.35">
      <c r="A23" s="49" t="s">
        <v>118</v>
      </c>
      <c r="B23" s="45">
        <v>300177</v>
      </c>
      <c r="C23" s="45" t="s">
        <v>127</v>
      </c>
      <c r="D23" s="46" t="s">
        <v>45</v>
      </c>
      <c r="E23" s="45" t="s">
        <v>69</v>
      </c>
      <c r="F23" s="45">
        <v>215</v>
      </c>
      <c r="G23" s="47" t="s">
        <v>85</v>
      </c>
      <c r="H23" s="47" t="s">
        <v>92</v>
      </c>
      <c r="I23" s="47" t="s">
        <v>92</v>
      </c>
      <c r="J23" s="45" t="s">
        <v>94</v>
      </c>
      <c r="K23" s="45" t="s">
        <v>33</v>
      </c>
      <c r="L23" s="49" t="s">
        <v>118</v>
      </c>
      <c r="M23" s="80"/>
      <c r="N23" s="80">
        <v>1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48"/>
    </row>
    <row r="24" spans="1:26" ht="60.75" customHeight="1" x14ac:dyDescent="0.35">
      <c r="A24" s="49" t="s">
        <v>120</v>
      </c>
      <c r="B24" s="45">
        <v>300196</v>
      </c>
      <c r="C24" s="45" t="s">
        <v>168</v>
      </c>
      <c r="D24" s="46" t="s">
        <v>46</v>
      </c>
      <c r="E24" s="45" t="s">
        <v>70</v>
      </c>
      <c r="F24" s="45">
        <v>80</v>
      </c>
      <c r="G24" s="47" t="s">
        <v>84</v>
      </c>
      <c r="H24" s="47" t="s">
        <v>90</v>
      </c>
      <c r="I24" s="47" t="s">
        <v>90</v>
      </c>
      <c r="J24" s="45" t="s">
        <v>94</v>
      </c>
      <c r="K24" s="45" t="s">
        <v>33</v>
      </c>
      <c r="L24" s="49" t="s">
        <v>120</v>
      </c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48"/>
    </row>
    <row r="25" spans="1:26" ht="60.75" customHeight="1" x14ac:dyDescent="0.35">
      <c r="A25" s="49" t="s">
        <v>232</v>
      </c>
      <c r="B25" s="45">
        <v>300217</v>
      </c>
      <c r="C25" s="45" t="s">
        <v>169</v>
      </c>
      <c r="D25" s="46" t="s">
        <v>47</v>
      </c>
      <c r="E25" s="45" t="s">
        <v>71</v>
      </c>
      <c r="F25" s="45">
        <v>175</v>
      </c>
      <c r="G25" s="47" t="s">
        <v>84</v>
      </c>
      <c r="H25" s="47" t="s">
        <v>92</v>
      </c>
      <c r="I25" s="47" t="s">
        <v>92</v>
      </c>
      <c r="J25" s="45" t="s">
        <v>94</v>
      </c>
      <c r="K25" s="45" t="s">
        <v>33</v>
      </c>
      <c r="L25" s="49" t="s">
        <v>217</v>
      </c>
      <c r="M25" s="80">
        <v>1</v>
      </c>
      <c r="N25" s="80">
        <v>1</v>
      </c>
      <c r="O25" s="80"/>
      <c r="P25" s="80"/>
      <c r="Q25" s="80"/>
      <c r="R25" s="80"/>
      <c r="S25" s="80"/>
      <c r="T25" s="80"/>
      <c r="U25" s="80"/>
      <c r="V25" s="80"/>
      <c r="W25" s="80">
        <v>1</v>
      </c>
      <c r="X25" s="80"/>
      <c r="Y25" s="80"/>
      <c r="Z25" s="48"/>
    </row>
    <row r="26" spans="1:26" ht="60.75" customHeight="1" x14ac:dyDescent="0.35">
      <c r="A26" s="49" t="s">
        <v>28</v>
      </c>
      <c r="B26" s="45">
        <v>300098</v>
      </c>
      <c r="C26" s="45" t="s">
        <v>170</v>
      </c>
      <c r="D26" s="46" t="s">
        <v>48</v>
      </c>
      <c r="E26" s="45" t="s">
        <v>72</v>
      </c>
      <c r="F26" s="45">
        <v>50</v>
      </c>
      <c r="G26" s="47" t="s">
        <v>83</v>
      </c>
      <c r="H26" s="47" t="s">
        <v>92</v>
      </c>
      <c r="I26" s="47" t="s">
        <v>92</v>
      </c>
      <c r="J26" s="45" t="s">
        <v>33</v>
      </c>
      <c r="K26" s="45" t="s">
        <v>33</v>
      </c>
      <c r="L26" s="49" t="s">
        <v>28</v>
      </c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48" t="s">
        <v>264</v>
      </c>
    </row>
    <row r="27" spans="1:26" ht="60.9" customHeight="1" x14ac:dyDescent="0.35">
      <c r="A27" s="43" t="s">
        <v>29</v>
      </c>
      <c r="B27" s="44">
        <v>300294</v>
      </c>
      <c r="C27" s="45" t="s">
        <v>171</v>
      </c>
      <c r="D27" s="46" t="s">
        <v>49</v>
      </c>
      <c r="E27" s="45" t="s">
        <v>73</v>
      </c>
      <c r="F27" s="45">
        <v>116</v>
      </c>
      <c r="G27" s="47" t="s">
        <v>85</v>
      </c>
      <c r="H27" s="47" t="s">
        <v>91</v>
      </c>
      <c r="I27" s="47" t="s">
        <v>92</v>
      </c>
      <c r="J27" s="45" t="s">
        <v>94</v>
      </c>
      <c r="K27" s="45" t="s">
        <v>33</v>
      </c>
      <c r="L27" s="43" t="s">
        <v>29</v>
      </c>
      <c r="M27" s="80">
        <v>1</v>
      </c>
      <c r="N27" s="80">
        <v>1</v>
      </c>
      <c r="O27" s="80"/>
      <c r="P27" s="80"/>
      <c r="Q27" s="80"/>
      <c r="R27" s="80"/>
      <c r="S27" s="80"/>
      <c r="T27" s="80"/>
      <c r="U27" s="80"/>
      <c r="V27" s="80"/>
      <c r="W27" s="80">
        <v>1</v>
      </c>
      <c r="X27" s="80">
        <v>1</v>
      </c>
      <c r="Y27" s="80"/>
      <c r="Z27" s="48" t="s">
        <v>122</v>
      </c>
    </row>
    <row r="28" spans="1:26" ht="60.75" customHeight="1" x14ac:dyDescent="0.35">
      <c r="A28" s="43" t="s">
        <v>30</v>
      </c>
      <c r="B28" s="44">
        <v>300050</v>
      </c>
      <c r="C28" s="45" t="s">
        <v>172</v>
      </c>
      <c r="D28" s="45" t="s">
        <v>50</v>
      </c>
      <c r="E28" s="45" t="s">
        <v>74</v>
      </c>
      <c r="F28" s="45">
        <v>125</v>
      </c>
      <c r="G28" s="47" t="s">
        <v>82</v>
      </c>
      <c r="H28" s="47" t="s">
        <v>92</v>
      </c>
      <c r="I28" s="47" t="s">
        <v>92</v>
      </c>
      <c r="J28" s="45" t="s">
        <v>94</v>
      </c>
      <c r="K28" s="45" t="s">
        <v>33</v>
      </c>
      <c r="L28" s="43" t="s">
        <v>30</v>
      </c>
      <c r="M28" s="80">
        <v>1</v>
      </c>
      <c r="N28" s="80">
        <v>1</v>
      </c>
      <c r="O28" s="80"/>
      <c r="P28" s="80">
        <v>1</v>
      </c>
      <c r="Q28" s="80">
        <v>1</v>
      </c>
      <c r="R28" s="80"/>
      <c r="S28" s="80"/>
      <c r="T28" s="80"/>
      <c r="U28" s="80"/>
      <c r="V28" s="80"/>
      <c r="W28" s="80">
        <v>1</v>
      </c>
      <c r="X28" s="80">
        <v>1</v>
      </c>
      <c r="Y28" s="80"/>
      <c r="Z28" s="48"/>
    </row>
    <row r="29" spans="1:26" ht="60.75" customHeight="1" x14ac:dyDescent="0.35">
      <c r="A29" s="43" t="s">
        <v>31</v>
      </c>
      <c r="B29" s="44">
        <v>300063</v>
      </c>
      <c r="C29" s="45" t="s">
        <v>173</v>
      </c>
      <c r="D29" s="46" t="s">
        <v>51</v>
      </c>
      <c r="E29" s="50" t="s">
        <v>123</v>
      </c>
      <c r="F29" s="45">
        <v>25</v>
      </c>
      <c r="G29" s="47" t="s">
        <v>85</v>
      </c>
      <c r="H29" s="47" t="s">
        <v>92</v>
      </c>
      <c r="I29" s="47" t="s">
        <v>92</v>
      </c>
      <c r="J29" s="45" t="s">
        <v>33</v>
      </c>
      <c r="K29" s="45" t="s">
        <v>33</v>
      </c>
      <c r="L29" s="43" t="s">
        <v>31</v>
      </c>
      <c r="M29" s="80"/>
      <c r="N29" s="80"/>
      <c r="O29" s="80"/>
      <c r="P29" s="80"/>
      <c r="Q29" s="80"/>
      <c r="R29" s="80">
        <v>1</v>
      </c>
      <c r="S29" s="80"/>
      <c r="T29" s="80"/>
      <c r="U29" s="80">
        <v>1</v>
      </c>
      <c r="V29" s="80"/>
      <c r="W29" s="80"/>
      <c r="X29" s="80"/>
      <c r="Y29" s="80"/>
      <c r="Z29" s="48" t="s">
        <v>265</v>
      </c>
    </row>
    <row r="30" spans="1:26" ht="60.75" customHeight="1" x14ac:dyDescent="0.35">
      <c r="A30" s="43" t="s">
        <v>235</v>
      </c>
      <c r="B30" s="44">
        <v>300079</v>
      </c>
      <c r="C30" s="45" t="s">
        <v>174</v>
      </c>
      <c r="D30" s="46" t="s">
        <v>52</v>
      </c>
      <c r="E30" s="45" t="s">
        <v>75</v>
      </c>
      <c r="F30" s="45">
        <v>100</v>
      </c>
      <c r="G30" s="47" t="s">
        <v>82</v>
      </c>
      <c r="H30" s="47" t="s">
        <v>92</v>
      </c>
      <c r="I30" s="47" t="s">
        <v>92</v>
      </c>
      <c r="J30" s="45" t="s">
        <v>33</v>
      </c>
      <c r="K30" s="45" t="s">
        <v>33</v>
      </c>
      <c r="L30" s="43" t="s">
        <v>236</v>
      </c>
      <c r="M30" s="80">
        <v>1</v>
      </c>
      <c r="N30" s="80">
        <v>1</v>
      </c>
      <c r="O30" s="80"/>
      <c r="P30" s="80">
        <v>1</v>
      </c>
      <c r="Q30" s="80"/>
      <c r="R30" s="80"/>
      <c r="S30" s="80"/>
      <c r="T30" s="80"/>
      <c r="U30" s="80"/>
      <c r="V30" s="80"/>
      <c r="W30" s="80">
        <v>1</v>
      </c>
      <c r="X30" s="80">
        <v>1</v>
      </c>
      <c r="Y30" s="80"/>
      <c r="Z30" s="48"/>
    </row>
    <row r="31" spans="1:26" ht="60.75" customHeight="1" x14ac:dyDescent="0.35">
      <c r="A31" s="43" t="s">
        <v>237</v>
      </c>
      <c r="B31" s="44">
        <v>300085</v>
      </c>
      <c r="C31" s="45" t="s">
        <v>175</v>
      </c>
      <c r="D31" s="46" t="s">
        <v>53</v>
      </c>
      <c r="E31" s="45" t="s">
        <v>76</v>
      </c>
      <c r="F31" s="45">
        <v>82</v>
      </c>
      <c r="G31" s="47" t="s">
        <v>85</v>
      </c>
      <c r="H31" s="47" t="s">
        <v>92</v>
      </c>
      <c r="I31" s="47" t="s">
        <v>92</v>
      </c>
      <c r="J31" s="45" t="s">
        <v>94</v>
      </c>
      <c r="K31" s="45" t="s">
        <v>33</v>
      </c>
      <c r="L31" s="43" t="s">
        <v>237</v>
      </c>
      <c r="M31" s="80"/>
      <c r="N31" s="80">
        <v>2</v>
      </c>
      <c r="O31" s="80"/>
      <c r="P31" s="80"/>
      <c r="Q31" s="80"/>
      <c r="R31" s="80"/>
      <c r="S31" s="80"/>
      <c r="T31" s="80"/>
      <c r="U31" s="80"/>
      <c r="V31" s="80"/>
      <c r="W31" s="80">
        <v>1</v>
      </c>
      <c r="X31" s="80"/>
      <c r="Y31" s="80"/>
      <c r="Z31" s="48" t="s">
        <v>266</v>
      </c>
    </row>
    <row r="32" spans="1:26" ht="60.75" customHeight="1" x14ac:dyDescent="0.35">
      <c r="A32" s="43" t="s">
        <v>218</v>
      </c>
      <c r="B32" s="44">
        <v>300275</v>
      </c>
      <c r="C32" s="45" t="s">
        <v>238</v>
      </c>
      <c r="D32" s="46" t="s">
        <v>54</v>
      </c>
      <c r="E32" s="45" t="s">
        <v>77</v>
      </c>
      <c r="F32" s="45">
        <v>30</v>
      </c>
      <c r="G32" s="47" t="s">
        <v>86</v>
      </c>
      <c r="H32" s="47" t="s">
        <v>176</v>
      </c>
      <c r="I32" s="47" t="s">
        <v>176</v>
      </c>
      <c r="J32" s="45" t="s">
        <v>33</v>
      </c>
      <c r="K32" s="45" t="s">
        <v>33</v>
      </c>
      <c r="L32" s="43" t="s">
        <v>218</v>
      </c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48" t="s">
        <v>239</v>
      </c>
    </row>
    <row r="33" spans="1:42" ht="60.75" customHeight="1" x14ac:dyDescent="0.35">
      <c r="A33" s="43" t="s">
        <v>32</v>
      </c>
      <c r="B33" s="44">
        <v>300317</v>
      </c>
      <c r="C33" s="45" t="s">
        <v>177</v>
      </c>
      <c r="D33" s="46" t="s">
        <v>55</v>
      </c>
      <c r="E33" s="45" t="s">
        <v>78</v>
      </c>
      <c r="F33" s="45">
        <v>50</v>
      </c>
      <c r="G33" s="47" t="s">
        <v>83</v>
      </c>
      <c r="H33" s="47" t="s">
        <v>92</v>
      </c>
      <c r="I33" s="47" t="s">
        <v>92</v>
      </c>
      <c r="J33" s="45" t="s">
        <v>94</v>
      </c>
      <c r="K33" s="45" t="s">
        <v>33</v>
      </c>
      <c r="L33" s="43" t="s">
        <v>32</v>
      </c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48"/>
    </row>
    <row r="34" spans="1:42" s="65" customFormat="1" ht="60.9" customHeight="1" x14ac:dyDescent="0.25">
      <c r="A34" s="43" t="s">
        <v>132</v>
      </c>
      <c r="B34" s="45">
        <v>300339</v>
      </c>
      <c r="C34" s="45" t="s">
        <v>241</v>
      </c>
      <c r="D34" s="46" t="s">
        <v>56</v>
      </c>
      <c r="E34" s="46" t="s">
        <v>79</v>
      </c>
      <c r="F34" s="45">
        <v>102</v>
      </c>
      <c r="G34" s="47" t="s">
        <v>84</v>
      </c>
      <c r="H34" s="47" t="s">
        <v>92</v>
      </c>
      <c r="I34" s="47" t="s">
        <v>92</v>
      </c>
      <c r="J34" s="45" t="s">
        <v>94</v>
      </c>
      <c r="K34" s="45" t="s">
        <v>33</v>
      </c>
      <c r="L34" s="43" t="s">
        <v>132</v>
      </c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58"/>
      <c r="AA34" s="101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</row>
    <row r="35" spans="1:42" ht="60.75" customHeight="1" x14ac:dyDescent="0.35">
      <c r="A35" s="43" t="s">
        <v>138</v>
      </c>
      <c r="B35" s="44">
        <v>300340</v>
      </c>
      <c r="C35" s="45" t="s">
        <v>178</v>
      </c>
      <c r="D35" s="46" t="s">
        <v>267</v>
      </c>
      <c r="E35" s="45" t="s">
        <v>242</v>
      </c>
      <c r="F35" s="45">
        <v>60</v>
      </c>
      <c r="G35" s="47" t="s">
        <v>84</v>
      </c>
      <c r="H35" s="47" t="s">
        <v>92</v>
      </c>
      <c r="I35" s="47" t="s">
        <v>92</v>
      </c>
      <c r="J35" s="45" t="s">
        <v>94</v>
      </c>
      <c r="K35" s="45" t="s">
        <v>33</v>
      </c>
      <c r="L35" s="43" t="s">
        <v>138</v>
      </c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48"/>
    </row>
    <row r="36" spans="1:42" s="51" customFormat="1" ht="35.25" customHeight="1" x14ac:dyDescent="0.5">
      <c r="A36" s="59" t="s">
        <v>243</v>
      </c>
      <c r="L36" s="59" t="s">
        <v>243</v>
      </c>
      <c r="M36" s="60"/>
      <c r="N36" s="61"/>
      <c r="O36" s="62"/>
      <c r="P36" s="61"/>
      <c r="Q36" s="61"/>
      <c r="R36" s="61"/>
      <c r="S36" s="61"/>
      <c r="T36" s="61"/>
      <c r="U36" s="61"/>
    </row>
    <row r="37" spans="1:42" ht="31.2" x14ac:dyDescent="0.5">
      <c r="A37" s="102" t="s">
        <v>179</v>
      </c>
      <c r="B37" s="102"/>
      <c r="C37" s="103"/>
      <c r="K37" s="52" t="s">
        <v>126</v>
      </c>
      <c r="L37" s="61"/>
      <c r="M37" s="56"/>
      <c r="N37" s="56"/>
      <c r="O37" s="63"/>
      <c r="P37" s="56"/>
      <c r="Q37" s="56"/>
      <c r="R37" s="56"/>
      <c r="Z37" s="52" t="s">
        <v>126</v>
      </c>
    </row>
  </sheetData>
  <mergeCells count="6">
    <mergeCell ref="M5:Z5"/>
    <mergeCell ref="M1:Z1"/>
    <mergeCell ref="M3:Z3"/>
    <mergeCell ref="B3:K3"/>
    <mergeCell ref="B1:K1"/>
    <mergeCell ref="B5:K5"/>
  </mergeCells>
  <phoneticPr fontId="0" type="noConversion"/>
  <hyperlinks>
    <hyperlink ref="K37" location="Indice!A1" display="Volver al menú"/>
    <hyperlink ref="Z37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1" max="36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showGridLines="0" topLeftCell="A5" zoomScale="30" zoomScaleNormal="45" zoomScaleSheetLayoutView="40" workbookViewId="0">
      <selection activeCell="A5" sqref="A5"/>
    </sheetView>
  </sheetViews>
  <sheetFormatPr baseColWidth="10" defaultColWidth="11.5546875" defaultRowHeight="20.399999999999999" x14ac:dyDescent="0.35"/>
  <cols>
    <col min="1" max="1" width="102.88671875" style="35" customWidth="1"/>
    <col min="2" max="2" width="17.5546875" style="37" customWidth="1"/>
    <col min="3" max="3" width="98.33203125" style="37" customWidth="1"/>
    <col min="4" max="4" width="56" style="37" customWidth="1"/>
    <col min="5" max="5" width="47.33203125" style="37" customWidth="1"/>
    <col min="6" max="6" width="31" style="37" customWidth="1"/>
    <col min="7" max="7" width="39.88671875" style="37" customWidth="1"/>
    <col min="8" max="8" width="35.6640625" style="37" customWidth="1"/>
    <col min="9" max="9" width="35" style="37" customWidth="1"/>
    <col min="10" max="10" width="31.109375" style="37" customWidth="1"/>
    <col min="11" max="11" width="40.6640625" style="37" customWidth="1"/>
    <col min="12" max="12" width="101.33203125" style="37" customWidth="1"/>
    <col min="13" max="13" width="16.44140625" style="37" customWidth="1"/>
    <col min="14" max="14" width="15.5546875" style="37" customWidth="1"/>
    <col min="15" max="15" width="23.33203125" style="35" customWidth="1"/>
    <col min="16" max="16" width="32.5546875" style="37" customWidth="1"/>
    <col min="17" max="17" width="31.109375" style="37" customWidth="1"/>
    <col min="18" max="18" width="29.109375" style="37" customWidth="1"/>
    <col min="19" max="19" width="21.88671875" style="37" customWidth="1"/>
    <col min="20" max="20" width="32.6640625" style="37" customWidth="1"/>
    <col min="21" max="21" width="40.5546875" style="37" customWidth="1"/>
    <col min="22" max="22" width="55.5546875" style="37" customWidth="1"/>
    <col min="23" max="23" width="30.88671875" style="37" customWidth="1"/>
    <col min="24" max="24" width="34.6640625" style="37" customWidth="1"/>
    <col min="25" max="25" width="33.109375" style="37" customWidth="1"/>
    <col min="26" max="26" width="58.5546875" style="37" customWidth="1"/>
    <col min="27" max="16384" width="11.5546875" style="37"/>
  </cols>
  <sheetData>
    <row r="1" spans="1:26" ht="59.25" hidden="1" customHeight="1" x14ac:dyDescent="0.35">
      <c r="B1" s="282" t="s">
        <v>180</v>
      </c>
      <c r="C1" s="282"/>
      <c r="D1" s="282"/>
      <c r="E1" s="282"/>
      <c r="F1" s="282"/>
      <c r="G1" s="282"/>
      <c r="H1" s="282"/>
      <c r="I1" s="282"/>
      <c r="J1" s="282"/>
      <c r="K1" s="282"/>
      <c r="L1" s="36"/>
      <c r="M1" s="282" t="s">
        <v>140</v>
      </c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20.100000000000001" hidden="1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47.4" hidden="1" x14ac:dyDescent="0.8">
      <c r="B3" s="283" t="s">
        <v>141</v>
      </c>
      <c r="C3" s="283"/>
      <c r="D3" s="283"/>
      <c r="E3" s="283"/>
      <c r="F3" s="283"/>
      <c r="G3" s="283"/>
      <c r="H3" s="283"/>
      <c r="I3" s="283"/>
      <c r="J3" s="283"/>
      <c r="K3" s="283"/>
      <c r="L3" s="39"/>
      <c r="M3" s="283" t="s">
        <v>141</v>
      </c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</row>
    <row r="4" spans="1:26" ht="18.600000000000001" hidden="1" customHeight="1" x14ac:dyDescent="0.4">
      <c r="E4" s="56"/>
      <c r="W4" s="56"/>
      <c r="X4" s="57"/>
      <c r="Y4" s="57"/>
      <c r="Z4" s="57"/>
    </row>
    <row r="5" spans="1:26" ht="101.25" customHeight="1" x14ac:dyDescent="0.35">
      <c r="B5" s="284" t="s">
        <v>223</v>
      </c>
      <c r="C5" s="284"/>
      <c r="D5" s="284"/>
      <c r="E5" s="284"/>
      <c r="F5" s="284"/>
      <c r="G5" s="284"/>
      <c r="H5" s="284"/>
      <c r="I5" s="284"/>
      <c r="J5" s="284"/>
      <c r="K5" s="284"/>
      <c r="M5" s="285" t="s">
        <v>223</v>
      </c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</row>
    <row r="6" spans="1:26" s="41" customFormat="1" ht="103.5" customHeight="1" x14ac:dyDescent="0.35">
      <c r="A6" s="76"/>
      <c r="B6" s="77" t="s">
        <v>102</v>
      </c>
      <c r="C6" s="78" t="s">
        <v>34</v>
      </c>
      <c r="D6" s="77" t="s">
        <v>103</v>
      </c>
      <c r="E6" s="77" t="s">
        <v>58</v>
      </c>
      <c r="F6" s="77" t="s">
        <v>80</v>
      </c>
      <c r="G6" s="77" t="s">
        <v>81</v>
      </c>
      <c r="H6" s="40" t="s">
        <v>87</v>
      </c>
      <c r="I6" s="40" t="s">
        <v>142</v>
      </c>
      <c r="J6" s="77" t="s">
        <v>104</v>
      </c>
      <c r="K6" s="77" t="s">
        <v>95</v>
      </c>
      <c r="L6" s="76"/>
      <c r="M6" s="79" t="s">
        <v>105</v>
      </c>
      <c r="N6" s="77" t="s">
        <v>106</v>
      </c>
      <c r="O6" s="77" t="s">
        <v>143</v>
      </c>
      <c r="P6" s="77" t="s">
        <v>97</v>
      </c>
      <c r="Q6" s="77" t="s">
        <v>98</v>
      </c>
      <c r="R6" s="77" t="s">
        <v>99</v>
      </c>
      <c r="S6" s="77" t="s">
        <v>100</v>
      </c>
      <c r="T6" s="77" t="s">
        <v>101</v>
      </c>
      <c r="U6" s="77" t="s">
        <v>144</v>
      </c>
      <c r="V6" s="77" t="s">
        <v>145</v>
      </c>
      <c r="W6" s="77" t="s">
        <v>146</v>
      </c>
      <c r="X6" s="77" t="s">
        <v>147</v>
      </c>
      <c r="Y6" s="77" t="s">
        <v>148</v>
      </c>
      <c r="Z6" s="77" t="s">
        <v>107</v>
      </c>
    </row>
    <row r="7" spans="1:26" ht="60.9" customHeight="1" x14ac:dyDescent="0.35">
      <c r="A7" s="43" t="s">
        <v>108</v>
      </c>
      <c r="B7" s="44">
        <v>300011</v>
      </c>
      <c r="C7" s="45" t="s">
        <v>109</v>
      </c>
      <c r="D7" s="46" t="s">
        <v>224</v>
      </c>
      <c r="E7" s="45" t="s">
        <v>59</v>
      </c>
      <c r="F7" s="45">
        <v>863</v>
      </c>
      <c r="G7" s="47" t="s">
        <v>82</v>
      </c>
      <c r="H7" s="47" t="s">
        <v>88</v>
      </c>
      <c r="I7" s="47" t="s">
        <v>93</v>
      </c>
      <c r="J7" s="45" t="s">
        <v>33</v>
      </c>
      <c r="K7" s="45" t="s">
        <v>94</v>
      </c>
      <c r="L7" s="43" t="s">
        <v>108</v>
      </c>
      <c r="M7" s="80">
        <v>3</v>
      </c>
      <c r="N7" s="80">
        <v>2</v>
      </c>
      <c r="O7" s="80">
        <v>1</v>
      </c>
      <c r="P7" s="80">
        <v>2</v>
      </c>
      <c r="Q7" s="80">
        <v>3</v>
      </c>
      <c r="R7" s="80"/>
      <c r="S7" s="80"/>
      <c r="T7" s="80">
        <v>3</v>
      </c>
      <c r="U7" s="80">
        <v>3</v>
      </c>
      <c r="V7" s="80">
        <v>1</v>
      </c>
      <c r="W7" s="80">
        <v>2</v>
      </c>
      <c r="X7" s="80"/>
      <c r="Y7" s="80">
        <v>33</v>
      </c>
      <c r="Z7" s="48"/>
    </row>
    <row r="8" spans="1:26" ht="60.9" customHeight="1" x14ac:dyDescent="0.35">
      <c r="A8" s="43" t="s">
        <v>149</v>
      </c>
      <c r="B8" s="44">
        <v>300269</v>
      </c>
      <c r="C8" s="45" t="s">
        <v>110</v>
      </c>
      <c r="D8" s="46" t="s">
        <v>150</v>
      </c>
      <c r="E8" s="45" t="s">
        <v>60</v>
      </c>
      <c r="F8" s="45">
        <v>412</v>
      </c>
      <c r="G8" s="47" t="s">
        <v>82</v>
      </c>
      <c r="H8" s="47" t="s">
        <v>88</v>
      </c>
      <c r="I8" s="47" t="s">
        <v>93</v>
      </c>
      <c r="J8" s="45" t="s">
        <v>33</v>
      </c>
      <c r="K8" s="45" t="s">
        <v>94</v>
      </c>
      <c r="L8" s="43" t="s">
        <v>149</v>
      </c>
      <c r="M8" s="80">
        <v>2</v>
      </c>
      <c r="N8" s="80">
        <v>1</v>
      </c>
      <c r="O8" s="80"/>
      <c r="P8" s="80"/>
      <c r="Q8" s="80"/>
      <c r="R8" s="80"/>
      <c r="S8" s="80"/>
      <c r="T8" s="80"/>
      <c r="U8" s="80"/>
      <c r="V8" s="80"/>
      <c r="W8" s="80">
        <v>1</v>
      </c>
      <c r="X8" s="80"/>
      <c r="Y8" s="80"/>
      <c r="Z8" s="48"/>
    </row>
    <row r="9" spans="1:26" ht="60.9" customHeight="1" x14ac:dyDescent="0.35">
      <c r="A9" s="43" t="s">
        <v>151</v>
      </c>
      <c r="B9" s="44">
        <v>300026</v>
      </c>
      <c r="C9" s="45" t="s">
        <v>111</v>
      </c>
      <c r="D9" s="46" t="s">
        <v>36</v>
      </c>
      <c r="E9" s="45" t="s">
        <v>61</v>
      </c>
      <c r="F9" s="45">
        <v>330</v>
      </c>
      <c r="G9" s="47" t="s">
        <v>82</v>
      </c>
      <c r="H9" s="47" t="s">
        <v>89</v>
      </c>
      <c r="I9" s="47" t="s">
        <v>93</v>
      </c>
      <c r="J9" s="45" t="s">
        <v>33</v>
      </c>
      <c r="K9" s="45" t="s">
        <v>94</v>
      </c>
      <c r="L9" s="43" t="s">
        <v>151</v>
      </c>
      <c r="M9" s="80">
        <v>2</v>
      </c>
      <c r="N9" s="80">
        <v>1</v>
      </c>
      <c r="O9" s="80"/>
      <c r="P9" s="80"/>
      <c r="Q9" s="80">
        <v>1</v>
      </c>
      <c r="R9" s="80"/>
      <c r="S9" s="80"/>
      <c r="T9" s="80"/>
      <c r="U9" s="80"/>
      <c r="V9" s="80"/>
      <c r="W9" s="80">
        <v>1</v>
      </c>
      <c r="X9" s="80"/>
      <c r="Y9" s="80">
        <v>31</v>
      </c>
      <c r="Z9" s="68"/>
    </row>
    <row r="10" spans="1:26" ht="60.75" customHeight="1" x14ac:dyDescent="0.35">
      <c r="A10" s="43" t="s">
        <v>152</v>
      </c>
      <c r="B10" s="44">
        <v>300032</v>
      </c>
      <c r="C10" s="45" t="s">
        <v>112</v>
      </c>
      <c r="D10" s="45" t="s">
        <v>37</v>
      </c>
      <c r="E10" s="45" t="s">
        <v>62</v>
      </c>
      <c r="F10" s="45">
        <v>100</v>
      </c>
      <c r="G10" s="47" t="s">
        <v>83</v>
      </c>
      <c r="H10" s="47" t="s">
        <v>89</v>
      </c>
      <c r="I10" s="47" t="s">
        <v>93</v>
      </c>
      <c r="J10" s="45" t="s">
        <v>33</v>
      </c>
      <c r="K10" s="45" t="s">
        <v>94</v>
      </c>
      <c r="L10" s="43" t="s">
        <v>152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48"/>
    </row>
    <row r="11" spans="1:26" ht="60.75" customHeight="1" x14ac:dyDescent="0.35">
      <c r="A11" s="43" t="s">
        <v>153</v>
      </c>
      <c r="B11" s="44">
        <v>300351</v>
      </c>
      <c r="C11" s="45" t="s">
        <v>113</v>
      </c>
      <c r="D11" s="46" t="s">
        <v>154</v>
      </c>
      <c r="E11" s="45" t="s">
        <v>63</v>
      </c>
      <c r="F11" s="45">
        <v>625</v>
      </c>
      <c r="G11" s="47" t="s">
        <v>82</v>
      </c>
      <c r="H11" s="47" t="s">
        <v>88</v>
      </c>
      <c r="I11" s="47" t="s">
        <v>93</v>
      </c>
      <c r="J11" s="45" t="s">
        <v>33</v>
      </c>
      <c r="K11" s="45" t="s">
        <v>94</v>
      </c>
      <c r="L11" s="43" t="s">
        <v>153</v>
      </c>
      <c r="M11" s="80">
        <v>4</v>
      </c>
      <c r="N11" s="80">
        <v>3</v>
      </c>
      <c r="O11" s="80">
        <v>1</v>
      </c>
      <c r="P11" s="80">
        <v>2</v>
      </c>
      <c r="Q11" s="80">
        <v>4</v>
      </c>
      <c r="R11" s="80"/>
      <c r="S11" s="80"/>
      <c r="T11" s="80">
        <v>2</v>
      </c>
      <c r="U11" s="80">
        <v>1</v>
      </c>
      <c r="V11" s="80">
        <v>1</v>
      </c>
      <c r="W11" s="80">
        <v>2</v>
      </c>
      <c r="X11" s="80"/>
      <c r="Y11" s="80">
        <v>22</v>
      </c>
      <c r="Z11" s="48" t="s">
        <v>244</v>
      </c>
    </row>
    <row r="12" spans="1:26" ht="60.9" customHeight="1" x14ac:dyDescent="0.35">
      <c r="A12" s="43" t="s">
        <v>155</v>
      </c>
      <c r="B12" s="44">
        <v>300145</v>
      </c>
      <c r="C12" s="45" t="s">
        <v>113</v>
      </c>
      <c r="D12" s="46" t="s">
        <v>154</v>
      </c>
      <c r="E12" s="45" t="s">
        <v>63</v>
      </c>
      <c r="F12" s="45">
        <v>86</v>
      </c>
      <c r="G12" s="47" t="s">
        <v>82</v>
      </c>
      <c r="H12" s="47" t="s">
        <v>88</v>
      </c>
      <c r="I12" s="47" t="s">
        <v>93</v>
      </c>
      <c r="J12" s="45" t="s">
        <v>33</v>
      </c>
      <c r="K12" s="45" t="s">
        <v>94</v>
      </c>
      <c r="L12" s="43" t="s">
        <v>155</v>
      </c>
      <c r="M12" s="80">
        <v>2</v>
      </c>
      <c r="N12" s="80">
        <v>1</v>
      </c>
      <c r="O12" s="80"/>
      <c r="P12" s="80">
        <v>1</v>
      </c>
      <c r="Q12" s="80">
        <v>1</v>
      </c>
      <c r="R12" s="80"/>
      <c r="S12" s="80"/>
      <c r="T12" s="80"/>
      <c r="U12" s="80"/>
      <c r="V12" s="80"/>
      <c r="W12" s="80">
        <v>1</v>
      </c>
      <c r="X12" s="80"/>
      <c r="Y12" s="115"/>
      <c r="Z12" s="48" t="s">
        <v>225</v>
      </c>
    </row>
    <row r="13" spans="1:26" ht="60.9" customHeight="1" x14ac:dyDescent="0.35">
      <c r="A13" s="43" t="s">
        <v>156</v>
      </c>
      <c r="B13" s="44">
        <v>300362</v>
      </c>
      <c r="C13" s="45" t="s">
        <v>157</v>
      </c>
      <c r="D13" s="46" t="s">
        <v>139</v>
      </c>
      <c r="E13" s="45"/>
      <c r="F13" s="45">
        <v>539</v>
      </c>
      <c r="G13" s="47" t="s">
        <v>82</v>
      </c>
      <c r="H13" s="47" t="s">
        <v>89</v>
      </c>
      <c r="I13" s="47" t="s">
        <v>93</v>
      </c>
      <c r="J13" s="45" t="s">
        <v>33</v>
      </c>
      <c r="K13" s="45" t="s">
        <v>33</v>
      </c>
      <c r="L13" s="43" t="s">
        <v>156</v>
      </c>
      <c r="M13" s="80">
        <v>2</v>
      </c>
      <c r="N13" s="80">
        <v>2</v>
      </c>
      <c r="O13" s="80">
        <v>1</v>
      </c>
      <c r="P13" s="80">
        <v>1</v>
      </c>
      <c r="Q13" s="80">
        <v>3</v>
      </c>
      <c r="R13" s="115"/>
      <c r="S13" s="115"/>
      <c r="T13" s="80">
        <v>2</v>
      </c>
      <c r="U13" s="80">
        <v>1</v>
      </c>
      <c r="V13" s="80">
        <v>1</v>
      </c>
      <c r="W13" s="80">
        <v>1</v>
      </c>
      <c r="X13" s="115"/>
      <c r="Y13" s="80">
        <v>22</v>
      </c>
      <c r="Z13" s="48" t="s">
        <v>226</v>
      </c>
    </row>
    <row r="14" spans="1:26" ht="60.9" customHeight="1" x14ac:dyDescent="0.35">
      <c r="A14" s="43" t="s">
        <v>227</v>
      </c>
      <c r="B14" s="44">
        <v>300222</v>
      </c>
      <c r="C14" s="45" t="s">
        <v>228</v>
      </c>
      <c r="D14" s="45" t="s">
        <v>229</v>
      </c>
      <c r="E14" s="45" t="s">
        <v>220</v>
      </c>
      <c r="F14" s="45">
        <v>162</v>
      </c>
      <c r="G14" s="47" t="s">
        <v>82</v>
      </c>
      <c r="H14" s="47" t="s">
        <v>89</v>
      </c>
      <c r="I14" s="47" t="s">
        <v>93</v>
      </c>
      <c r="J14" s="45" t="s">
        <v>33</v>
      </c>
      <c r="K14" s="45" t="s">
        <v>94</v>
      </c>
      <c r="L14" s="49" t="s">
        <v>227</v>
      </c>
      <c r="M14" s="80">
        <v>2</v>
      </c>
      <c r="N14" s="80">
        <v>1</v>
      </c>
      <c r="O14" s="80"/>
      <c r="P14" s="80"/>
      <c r="Q14" s="80"/>
      <c r="R14" s="80"/>
      <c r="S14" s="80"/>
      <c r="T14" s="80"/>
      <c r="U14" s="80"/>
      <c r="V14" s="80"/>
      <c r="W14" s="80">
        <v>1</v>
      </c>
      <c r="X14" s="80"/>
      <c r="Y14" s="80"/>
      <c r="Z14" s="48"/>
    </row>
    <row r="15" spans="1:26" ht="60.9" customHeight="1" x14ac:dyDescent="0.35">
      <c r="A15" s="43" t="s">
        <v>158</v>
      </c>
      <c r="B15" s="44">
        <v>300256</v>
      </c>
      <c r="C15" s="45" t="s">
        <v>159</v>
      </c>
      <c r="D15" s="46" t="s">
        <v>160</v>
      </c>
      <c r="E15" s="45" t="s">
        <v>64</v>
      </c>
      <c r="F15" s="45">
        <v>283</v>
      </c>
      <c r="G15" s="47" t="s">
        <v>82</v>
      </c>
      <c r="H15" s="47" t="s">
        <v>88</v>
      </c>
      <c r="I15" s="47" t="s">
        <v>93</v>
      </c>
      <c r="J15" s="45" t="s">
        <v>33</v>
      </c>
      <c r="K15" s="45" t="s">
        <v>94</v>
      </c>
      <c r="L15" s="43" t="s">
        <v>158</v>
      </c>
      <c r="M15" s="80">
        <v>1</v>
      </c>
      <c r="N15" s="80"/>
      <c r="O15" s="80"/>
      <c r="P15" s="80"/>
      <c r="Q15" s="80"/>
      <c r="R15" s="80"/>
      <c r="S15" s="80"/>
      <c r="T15" s="80"/>
      <c r="U15" s="80"/>
      <c r="V15" s="80"/>
      <c r="W15" s="80">
        <v>1</v>
      </c>
      <c r="X15" s="80"/>
      <c r="Y15" s="80">
        <v>17</v>
      </c>
      <c r="Z15" s="48"/>
    </row>
    <row r="16" spans="1:26" ht="60.9" customHeight="1" x14ac:dyDescent="0.35">
      <c r="A16" s="43" t="s">
        <v>114</v>
      </c>
      <c r="B16" s="44">
        <v>300124</v>
      </c>
      <c r="C16" s="45" t="s">
        <v>230</v>
      </c>
      <c r="D16" s="46" t="s">
        <v>133</v>
      </c>
      <c r="E16" s="45" t="s">
        <v>65</v>
      </c>
      <c r="F16" s="45">
        <v>105</v>
      </c>
      <c r="G16" s="47" t="s">
        <v>82</v>
      </c>
      <c r="H16" s="47" t="s">
        <v>88</v>
      </c>
      <c r="I16" s="47" t="s">
        <v>93</v>
      </c>
      <c r="J16" s="45" t="s">
        <v>33</v>
      </c>
      <c r="K16" s="45" t="s">
        <v>94</v>
      </c>
      <c r="L16" s="43" t="s">
        <v>115</v>
      </c>
      <c r="M16" s="80">
        <v>1</v>
      </c>
      <c r="N16" s="80"/>
      <c r="O16" s="80"/>
      <c r="P16" s="80"/>
      <c r="Q16" s="80"/>
      <c r="R16" s="80"/>
      <c r="S16" s="80"/>
      <c r="T16" s="80"/>
      <c r="U16" s="80"/>
      <c r="V16" s="80"/>
      <c r="W16" s="80">
        <v>1</v>
      </c>
      <c r="X16" s="80"/>
      <c r="Y16" s="80"/>
      <c r="Z16" s="48"/>
    </row>
    <row r="17" spans="1:26" ht="60.9" customHeight="1" x14ac:dyDescent="0.35">
      <c r="A17" s="43" t="s">
        <v>116</v>
      </c>
      <c r="B17" s="44">
        <v>300243</v>
      </c>
      <c r="C17" s="45" t="s">
        <v>161</v>
      </c>
      <c r="D17" s="46" t="s">
        <v>41</v>
      </c>
      <c r="E17" s="45" t="s">
        <v>66</v>
      </c>
      <c r="F17" s="45">
        <v>98</v>
      </c>
      <c r="G17" s="47" t="s">
        <v>82</v>
      </c>
      <c r="H17" s="47" t="s">
        <v>88</v>
      </c>
      <c r="I17" s="47" t="s">
        <v>93</v>
      </c>
      <c r="J17" s="45" t="s">
        <v>33</v>
      </c>
      <c r="K17" s="45" t="s">
        <v>94</v>
      </c>
      <c r="L17" s="43" t="s">
        <v>116</v>
      </c>
      <c r="M17" s="80">
        <v>1</v>
      </c>
      <c r="N17" s="80"/>
      <c r="O17" s="80"/>
      <c r="P17" s="80"/>
      <c r="Q17" s="80"/>
      <c r="R17" s="80"/>
      <c r="S17" s="80"/>
      <c r="T17" s="80"/>
      <c r="U17" s="80"/>
      <c r="V17" s="80"/>
      <c r="W17" s="80">
        <v>1</v>
      </c>
      <c r="X17" s="80"/>
      <c r="Y17" s="80"/>
      <c r="Z17" s="48"/>
    </row>
    <row r="18" spans="1:26" ht="60.75" customHeight="1" thickBot="1" x14ac:dyDescent="0.4">
      <c r="A18" s="81" t="s">
        <v>162</v>
      </c>
      <c r="B18" s="82">
        <v>300281</v>
      </c>
      <c r="C18" s="82" t="s">
        <v>163</v>
      </c>
      <c r="D18" s="83" t="s">
        <v>134</v>
      </c>
      <c r="E18" s="82" t="s">
        <v>67</v>
      </c>
      <c r="F18" s="82">
        <v>142</v>
      </c>
      <c r="G18" s="84" t="s">
        <v>85</v>
      </c>
      <c r="H18" s="84" t="s">
        <v>89</v>
      </c>
      <c r="I18" s="84" t="s">
        <v>93</v>
      </c>
      <c r="J18" s="82" t="s">
        <v>33</v>
      </c>
      <c r="K18" s="82" t="s">
        <v>94</v>
      </c>
      <c r="L18" s="81" t="s">
        <v>162</v>
      </c>
      <c r="M18" s="85">
        <v>1</v>
      </c>
      <c r="N18" s="85">
        <v>1</v>
      </c>
      <c r="O18" s="85"/>
      <c r="P18" s="85"/>
      <c r="Q18" s="85"/>
      <c r="R18" s="85"/>
      <c r="S18" s="85"/>
      <c r="T18" s="85"/>
      <c r="U18" s="85"/>
      <c r="V18" s="85"/>
      <c r="W18" s="85">
        <v>1</v>
      </c>
      <c r="X18" s="85"/>
      <c r="Y18" s="85">
        <v>1</v>
      </c>
      <c r="Z18" s="86"/>
    </row>
    <row r="19" spans="1:26" ht="10.5" customHeight="1" thickTop="1" thickBot="1" x14ac:dyDescent="0.4">
      <c r="A19" s="87"/>
      <c r="B19" s="88"/>
      <c r="C19" s="88"/>
      <c r="D19" s="89"/>
      <c r="E19" s="88"/>
      <c r="F19" s="88"/>
      <c r="G19" s="90"/>
      <c r="H19" s="90"/>
      <c r="I19" s="90"/>
      <c r="J19" s="88"/>
      <c r="K19" s="88"/>
      <c r="L19" s="87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2"/>
    </row>
    <row r="20" spans="1:26" ht="60.9" customHeight="1" thickTop="1" x14ac:dyDescent="0.35">
      <c r="A20" s="93" t="s">
        <v>117</v>
      </c>
      <c r="B20" s="94">
        <v>300119</v>
      </c>
      <c r="C20" s="94" t="s">
        <v>164</v>
      </c>
      <c r="D20" s="95" t="s">
        <v>165</v>
      </c>
      <c r="E20" s="94" t="s">
        <v>68</v>
      </c>
      <c r="F20" s="94">
        <v>148</v>
      </c>
      <c r="G20" s="96" t="s">
        <v>85</v>
      </c>
      <c r="H20" s="96" t="s">
        <v>92</v>
      </c>
      <c r="I20" s="96" t="s">
        <v>92</v>
      </c>
      <c r="J20" s="94" t="s">
        <v>94</v>
      </c>
      <c r="K20" s="94" t="s">
        <v>33</v>
      </c>
      <c r="L20" s="93" t="s">
        <v>117</v>
      </c>
      <c r="M20" s="97">
        <v>1</v>
      </c>
      <c r="N20" s="97">
        <v>1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8"/>
      <c r="Z20" s="99"/>
    </row>
    <row r="21" spans="1:26" ht="60.9" customHeight="1" x14ac:dyDescent="0.35">
      <c r="A21" s="49" t="s">
        <v>27</v>
      </c>
      <c r="B21" s="45">
        <v>300130</v>
      </c>
      <c r="C21" s="45" t="s">
        <v>166</v>
      </c>
      <c r="D21" s="46" t="s">
        <v>57</v>
      </c>
      <c r="E21" s="45" t="s">
        <v>43</v>
      </c>
      <c r="F21" s="45">
        <v>39</v>
      </c>
      <c r="G21" s="47" t="s">
        <v>84</v>
      </c>
      <c r="H21" s="47" t="s">
        <v>92</v>
      </c>
      <c r="I21" s="47" t="s">
        <v>92</v>
      </c>
      <c r="J21" s="45" t="s">
        <v>94</v>
      </c>
      <c r="K21" s="45" t="s">
        <v>96</v>
      </c>
      <c r="L21" s="49" t="s">
        <v>27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48"/>
    </row>
    <row r="22" spans="1:26" ht="60.9" customHeight="1" x14ac:dyDescent="0.35">
      <c r="A22" s="49" t="s">
        <v>231</v>
      </c>
      <c r="B22" s="45">
        <v>300161</v>
      </c>
      <c r="C22" s="45" t="s">
        <v>167</v>
      </c>
      <c r="D22" s="46" t="s">
        <v>44</v>
      </c>
      <c r="E22" s="45" t="s">
        <v>44</v>
      </c>
      <c r="F22" s="45">
        <v>140</v>
      </c>
      <c r="G22" s="47" t="s">
        <v>84</v>
      </c>
      <c r="H22" s="47" t="s">
        <v>90</v>
      </c>
      <c r="I22" s="47" t="s">
        <v>90</v>
      </c>
      <c r="J22" s="45" t="s">
        <v>94</v>
      </c>
      <c r="K22" s="45" t="s">
        <v>33</v>
      </c>
      <c r="L22" s="49" t="s">
        <v>231</v>
      </c>
      <c r="M22" s="80">
        <v>1</v>
      </c>
      <c r="N22" s="80">
        <v>1</v>
      </c>
      <c r="O22" s="80"/>
      <c r="P22" s="80"/>
      <c r="Q22" s="80"/>
      <c r="R22" s="80"/>
      <c r="S22" s="80"/>
      <c r="T22" s="80"/>
      <c r="U22" s="80"/>
      <c r="V22" s="80"/>
      <c r="W22" s="80">
        <v>1</v>
      </c>
      <c r="X22" s="80">
        <v>1</v>
      </c>
      <c r="Y22" s="80"/>
      <c r="Z22" s="48"/>
    </row>
    <row r="23" spans="1:26" ht="60.9" customHeight="1" x14ac:dyDescent="0.35">
      <c r="A23" s="49" t="s">
        <v>118</v>
      </c>
      <c r="B23" s="45">
        <v>300177</v>
      </c>
      <c r="C23" s="45" t="s">
        <v>127</v>
      </c>
      <c r="D23" s="46" t="s">
        <v>119</v>
      </c>
      <c r="E23" s="45" t="s">
        <v>69</v>
      </c>
      <c r="F23" s="45">
        <v>199</v>
      </c>
      <c r="G23" s="47" t="s">
        <v>85</v>
      </c>
      <c r="H23" s="47" t="s">
        <v>92</v>
      </c>
      <c r="I23" s="47" t="s">
        <v>92</v>
      </c>
      <c r="J23" s="45" t="s">
        <v>94</v>
      </c>
      <c r="K23" s="45" t="s">
        <v>33</v>
      </c>
      <c r="L23" s="49" t="s">
        <v>118</v>
      </c>
      <c r="M23" s="80"/>
      <c r="N23" s="80">
        <v>1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48"/>
    </row>
    <row r="24" spans="1:26" ht="60.75" customHeight="1" x14ac:dyDescent="0.35">
      <c r="A24" s="49" t="s">
        <v>120</v>
      </c>
      <c r="B24" s="45">
        <v>300196</v>
      </c>
      <c r="C24" s="45" t="s">
        <v>168</v>
      </c>
      <c r="D24" s="46" t="s">
        <v>46</v>
      </c>
      <c r="E24" s="45" t="s">
        <v>70</v>
      </c>
      <c r="F24" s="45">
        <v>80</v>
      </c>
      <c r="G24" s="47" t="s">
        <v>84</v>
      </c>
      <c r="H24" s="47" t="s">
        <v>90</v>
      </c>
      <c r="I24" s="47" t="s">
        <v>90</v>
      </c>
      <c r="J24" s="45" t="s">
        <v>94</v>
      </c>
      <c r="K24" s="45" t="s">
        <v>33</v>
      </c>
      <c r="L24" s="49" t="s">
        <v>120</v>
      </c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48"/>
    </row>
    <row r="25" spans="1:26" ht="60.75" customHeight="1" x14ac:dyDescent="0.35">
      <c r="A25" s="49" t="s">
        <v>232</v>
      </c>
      <c r="B25" s="45">
        <v>300217</v>
      </c>
      <c r="C25" s="45" t="s">
        <v>169</v>
      </c>
      <c r="D25" s="46" t="s">
        <v>47</v>
      </c>
      <c r="E25" s="45" t="s">
        <v>71</v>
      </c>
      <c r="F25" s="45">
        <v>175</v>
      </c>
      <c r="G25" s="47" t="s">
        <v>84</v>
      </c>
      <c r="H25" s="47" t="s">
        <v>92</v>
      </c>
      <c r="I25" s="47" t="s">
        <v>92</v>
      </c>
      <c r="J25" s="45" t="s">
        <v>94</v>
      </c>
      <c r="K25" s="45" t="s">
        <v>33</v>
      </c>
      <c r="L25" s="49" t="s">
        <v>217</v>
      </c>
      <c r="M25" s="80">
        <v>1</v>
      </c>
      <c r="N25" s="80">
        <v>1</v>
      </c>
      <c r="O25" s="80"/>
      <c r="P25" s="80"/>
      <c r="Q25" s="80"/>
      <c r="R25" s="80"/>
      <c r="S25" s="80"/>
      <c r="T25" s="80"/>
      <c r="U25" s="80"/>
      <c r="V25" s="80"/>
      <c r="W25" s="80">
        <v>1</v>
      </c>
      <c r="X25" s="80"/>
      <c r="Y25" s="80"/>
      <c r="Z25" s="48"/>
    </row>
    <row r="26" spans="1:26" ht="60.75" customHeight="1" x14ac:dyDescent="0.35">
      <c r="A26" s="49" t="s">
        <v>233</v>
      </c>
      <c r="B26" s="45">
        <v>300098</v>
      </c>
      <c r="C26" s="45" t="s">
        <v>170</v>
      </c>
      <c r="D26" s="46" t="s">
        <v>121</v>
      </c>
      <c r="E26" s="45" t="s">
        <v>72</v>
      </c>
      <c r="F26" s="45">
        <v>50</v>
      </c>
      <c r="G26" s="47" t="s">
        <v>83</v>
      </c>
      <c r="H26" s="47" t="s">
        <v>92</v>
      </c>
      <c r="I26" s="47" t="s">
        <v>92</v>
      </c>
      <c r="J26" s="45" t="s">
        <v>33</v>
      </c>
      <c r="K26" s="45" t="s">
        <v>33</v>
      </c>
      <c r="L26" s="49" t="s">
        <v>233</v>
      </c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48" t="s">
        <v>234</v>
      </c>
    </row>
    <row r="27" spans="1:26" ht="60.9" customHeight="1" x14ac:dyDescent="0.35">
      <c r="A27" s="43" t="s">
        <v>29</v>
      </c>
      <c r="B27" s="44">
        <v>300294</v>
      </c>
      <c r="C27" s="45" t="s">
        <v>171</v>
      </c>
      <c r="D27" s="46" t="s">
        <v>135</v>
      </c>
      <c r="E27" s="45" t="s">
        <v>73</v>
      </c>
      <c r="F27" s="45">
        <v>116</v>
      </c>
      <c r="G27" s="47" t="s">
        <v>85</v>
      </c>
      <c r="H27" s="47" t="s">
        <v>91</v>
      </c>
      <c r="I27" s="47" t="s">
        <v>92</v>
      </c>
      <c r="J27" s="45" t="s">
        <v>94</v>
      </c>
      <c r="K27" s="45" t="s">
        <v>33</v>
      </c>
      <c r="L27" s="43" t="s">
        <v>29</v>
      </c>
      <c r="M27" s="80">
        <v>1</v>
      </c>
      <c r="N27" s="80">
        <v>1</v>
      </c>
      <c r="O27" s="80"/>
      <c r="P27" s="80"/>
      <c r="Q27" s="80"/>
      <c r="R27" s="80"/>
      <c r="S27" s="80"/>
      <c r="T27" s="80"/>
      <c r="U27" s="80"/>
      <c r="V27" s="80"/>
      <c r="W27" s="80">
        <v>1</v>
      </c>
      <c r="X27" s="80">
        <v>1</v>
      </c>
      <c r="Y27" s="80"/>
      <c r="Z27" s="48" t="s">
        <v>122</v>
      </c>
    </row>
    <row r="28" spans="1:26" ht="60.75" customHeight="1" x14ac:dyDescent="0.35">
      <c r="A28" s="43" t="s">
        <v>30</v>
      </c>
      <c r="B28" s="44">
        <v>300050</v>
      </c>
      <c r="C28" s="45" t="s">
        <v>172</v>
      </c>
      <c r="D28" s="45" t="s">
        <v>136</v>
      </c>
      <c r="E28" s="45" t="s">
        <v>74</v>
      </c>
      <c r="F28" s="45">
        <v>125</v>
      </c>
      <c r="G28" s="47" t="s">
        <v>82</v>
      </c>
      <c r="H28" s="47" t="s">
        <v>92</v>
      </c>
      <c r="I28" s="47" t="s">
        <v>92</v>
      </c>
      <c r="J28" s="45" t="s">
        <v>94</v>
      </c>
      <c r="K28" s="45" t="s">
        <v>33</v>
      </c>
      <c r="L28" s="43" t="s">
        <v>30</v>
      </c>
      <c r="M28" s="80">
        <v>1</v>
      </c>
      <c r="N28" s="80">
        <v>1</v>
      </c>
      <c r="O28" s="80"/>
      <c r="P28" s="80">
        <v>1</v>
      </c>
      <c r="Q28" s="80">
        <v>1</v>
      </c>
      <c r="R28" s="80"/>
      <c r="S28" s="80"/>
      <c r="T28" s="80"/>
      <c r="U28" s="80"/>
      <c r="V28" s="80"/>
      <c r="W28" s="80"/>
      <c r="X28" s="80">
        <v>1</v>
      </c>
      <c r="Y28" s="80"/>
      <c r="Z28" s="48"/>
    </row>
    <row r="29" spans="1:26" ht="60.75" customHeight="1" x14ac:dyDescent="0.35">
      <c r="A29" s="43" t="s">
        <v>31</v>
      </c>
      <c r="B29" s="44">
        <v>300063</v>
      </c>
      <c r="C29" s="45" t="s">
        <v>173</v>
      </c>
      <c r="D29" s="46" t="s">
        <v>51</v>
      </c>
      <c r="E29" s="50" t="s">
        <v>123</v>
      </c>
      <c r="F29" s="45">
        <v>25</v>
      </c>
      <c r="G29" s="47" t="s">
        <v>85</v>
      </c>
      <c r="H29" s="47" t="s">
        <v>92</v>
      </c>
      <c r="I29" s="47" t="s">
        <v>92</v>
      </c>
      <c r="J29" s="45" t="s">
        <v>33</v>
      </c>
      <c r="K29" s="45" t="s">
        <v>33</v>
      </c>
      <c r="L29" s="43" t="s">
        <v>31</v>
      </c>
      <c r="M29" s="80"/>
      <c r="N29" s="80"/>
      <c r="O29" s="80"/>
      <c r="P29" s="80"/>
      <c r="Q29" s="80"/>
      <c r="R29" s="80">
        <v>1</v>
      </c>
      <c r="S29" s="80"/>
      <c r="T29" s="80"/>
      <c r="U29" s="80">
        <v>1</v>
      </c>
      <c r="V29" s="80"/>
      <c r="W29" s="80">
        <v>1</v>
      </c>
      <c r="X29" s="80"/>
      <c r="Y29" s="80"/>
      <c r="Z29" s="48"/>
    </row>
    <row r="30" spans="1:26" ht="60.75" customHeight="1" x14ac:dyDescent="0.35">
      <c r="A30" s="43" t="s">
        <v>235</v>
      </c>
      <c r="B30" s="44">
        <v>300079</v>
      </c>
      <c r="C30" s="45" t="s">
        <v>174</v>
      </c>
      <c r="D30" s="46" t="s">
        <v>52</v>
      </c>
      <c r="E30" s="45" t="s">
        <v>75</v>
      </c>
      <c r="F30" s="45">
        <v>106</v>
      </c>
      <c r="G30" s="47" t="s">
        <v>82</v>
      </c>
      <c r="H30" s="47" t="s">
        <v>92</v>
      </c>
      <c r="I30" s="47" t="s">
        <v>92</v>
      </c>
      <c r="J30" s="45" t="s">
        <v>33</v>
      </c>
      <c r="K30" s="45" t="s">
        <v>33</v>
      </c>
      <c r="L30" s="43" t="s">
        <v>236</v>
      </c>
      <c r="M30" s="80">
        <v>1</v>
      </c>
      <c r="N30" s="80">
        <v>1</v>
      </c>
      <c r="O30" s="80"/>
      <c r="P30" s="80">
        <v>1</v>
      </c>
      <c r="Q30" s="80">
        <v>1</v>
      </c>
      <c r="R30" s="80"/>
      <c r="S30" s="80"/>
      <c r="T30" s="80"/>
      <c r="U30" s="80"/>
      <c r="V30" s="80"/>
      <c r="W30" s="80">
        <v>1</v>
      </c>
      <c r="X30" s="80">
        <v>1</v>
      </c>
      <c r="Y30" s="80"/>
      <c r="Z30" s="48"/>
    </row>
    <row r="31" spans="1:26" ht="60.75" customHeight="1" x14ac:dyDescent="0.35">
      <c r="A31" s="43" t="s">
        <v>237</v>
      </c>
      <c r="B31" s="44">
        <v>300085</v>
      </c>
      <c r="C31" s="45" t="s">
        <v>175</v>
      </c>
      <c r="D31" s="46" t="s">
        <v>137</v>
      </c>
      <c r="E31" s="45" t="s">
        <v>76</v>
      </c>
      <c r="F31" s="45">
        <v>82</v>
      </c>
      <c r="G31" s="47" t="s">
        <v>85</v>
      </c>
      <c r="H31" s="47" t="s">
        <v>92</v>
      </c>
      <c r="I31" s="47" t="s">
        <v>92</v>
      </c>
      <c r="J31" s="45" t="s">
        <v>94</v>
      </c>
      <c r="K31" s="45" t="s">
        <v>33</v>
      </c>
      <c r="L31" s="43" t="s">
        <v>237</v>
      </c>
      <c r="M31" s="80"/>
      <c r="N31" s="80">
        <v>2</v>
      </c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48"/>
    </row>
    <row r="32" spans="1:26" ht="60.75" customHeight="1" x14ac:dyDescent="0.35">
      <c r="A32" s="43" t="s">
        <v>218</v>
      </c>
      <c r="B32" s="44">
        <v>300275</v>
      </c>
      <c r="C32" s="45" t="s">
        <v>238</v>
      </c>
      <c r="D32" s="46" t="s">
        <v>54</v>
      </c>
      <c r="E32" s="45" t="s">
        <v>77</v>
      </c>
      <c r="F32" s="45">
        <v>30</v>
      </c>
      <c r="G32" s="47" t="s">
        <v>86</v>
      </c>
      <c r="H32" s="47" t="s">
        <v>176</v>
      </c>
      <c r="I32" s="47" t="s">
        <v>176</v>
      </c>
      <c r="J32" s="45" t="s">
        <v>33</v>
      </c>
      <c r="K32" s="45" t="s">
        <v>33</v>
      </c>
      <c r="L32" s="43" t="s">
        <v>218</v>
      </c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48" t="s">
        <v>239</v>
      </c>
    </row>
    <row r="33" spans="1:42" ht="60.75" customHeight="1" x14ac:dyDescent="0.35">
      <c r="A33" s="43" t="s">
        <v>32</v>
      </c>
      <c r="B33" s="44">
        <v>300317</v>
      </c>
      <c r="C33" s="45" t="s">
        <v>177</v>
      </c>
      <c r="D33" s="46" t="s">
        <v>55</v>
      </c>
      <c r="E33" s="45" t="s">
        <v>78</v>
      </c>
      <c r="F33" s="45">
        <v>50</v>
      </c>
      <c r="G33" s="47" t="s">
        <v>83</v>
      </c>
      <c r="H33" s="47" t="s">
        <v>92</v>
      </c>
      <c r="I33" s="47" t="s">
        <v>92</v>
      </c>
      <c r="J33" s="45" t="s">
        <v>94</v>
      </c>
      <c r="K33" s="45" t="s">
        <v>33</v>
      </c>
      <c r="L33" s="43" t="s">
        <v>32</v>
      </c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48"/>
    </row>
    <row r="34" spans="1:42" s="65" customFormat="1" ht="60.9" customHeight="1" x14ac:dyDescent="0.25">
      <c r="A34" s="43" t="s">
        <v>240</v>
      </c>
      <c r="B34" s="45">
        <v>300339</v>
      </c>
      <c r="C34" s="45" t="s">
        <v>241</v>
      </c>
      <c r="D34" s="46" t="s">
        <v>56</v>
      </c>
      <c r="E34" s="46" t="s">
        <v>79</v>
      </c>
      <c r="F34" s="45">
        <v>102</v>
      </c>
      <c r="G34" s="47" t="s">
        <v>84</v>
      </c>
      <c r="H34" s="47" t="s">
        <v>92</v>
      </c>
      <c r="I34" s="47" t="s">
        <v>92</v>
      </c>
      <c r="J34" s="45" t="s">
        <v>94</v>
      </c>
      <c r="K34" s="45" t="s">
        <v>33</v>
      </c>
      <c r="L34" s="43" t="s">
        <v>240</v>
      </c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58"/>
      <c r="AA34" s="101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</row>
    <row r="35" spans="1:42" ht="60.75" customHeight="1" x14ac:dyDescent="0.35">
      <c r="A35" s="43" t="s">
        <v>138</v>
      </c>
      <c r="B35" s="44">
        <v>300340</v>
      </c>
      <c r="C35" s="45" t="s">
        <v>178</v>
      </c>
      <c r="D35" s="46" t="s">
        <v>124</v>
      </c>
      <c r="E35" s="45" t="s">
        <v>242</v>
      </c>
      <c r="F35" s="45">
        <v>60</v>
      </c>
      <c r="G35" s="47" t="s">
        <v>84</v>
      </c>
      <c r="H35" s="47" t="s">
        <v>92</v>
      </c>
      <c r="I35" s="47" t="s">
        <v>92</v>
      </c>
      <c r="J35" s="45" t="s">
        <v>94</v>
      </c>
      <c r="K35" s="45" t="s">
        <v>33</v>
      </c>
      <c r="L35" s="43" t="s">
        <v>138</v>
      </c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48"/>
    </row>
    <row r="36" spans="1:42" s="51" customFormat="1" ht="35.25" customHeight="1" x14ac:dyDescent="0.5">
      <c r="A36" s="59" t="s">
        <v>243</v>
      </c>
      <c r="L36" s="59" t="s">
        <v>243</v>
      </c>
      <c r="M36" s="60"/>
      <c r="N36" s="61"/>
      <c r="O36" s="62"/>
      <c r="P36" s="61"/>
      <c r="Q36" s="61"/>
      <c r="R36" s="61"/>
      <c r="S36" s="61"/>
      <c r="T36" s="61"/>
      <c r="U36" s="61"/>
    </row>
    <row r="37" spans="1:42" ht="31.2" x14ac:dyDescent="0.5">
      <c r="A37" s="102" t="s">
        <v>179</v>
      </c>
      <c r="B37" s="102"/>
      <c r="C37" s="103"/>
      <c r="K37" s="52" t="s">
        <v>126</v>
      </c>
      <c r="L37" s="61"/>
      <c r="M37" s="56"/>
      <c r="N37" s="56"/>
      <c r="O37" s="63"/>
      <c r="P37" s="56"/>
      <c r="Q37" s="56"/>
      <c r="R37" s="56"/>
      <c r="Z37" s="52" t="s">
        <v>126</v>
      </c>
    </row>
  </sheetData>
  <mergeCells count="6">
    <mergeCell ref="M5:Z5"/>
    <mergeCell ref="M1:Z1"/>
    <mergeCell ref="M3:Z3"/>
    <mergeCell ref="B3:K3"/>
    <mergeCell ref="B1:K1"/>
    <mergeCell ref="B5:K5"/>
  </mergeCells>
  <phoneticPr fontId="0" type="noConversion"/>
  <hyperlinks>
    <hyperlink ref="K37" location="Indice!A1" display="Volver al menú"/>
    <hyperlink ref="Z37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1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showGridLines="0" topLeftCell="A5" zoomScale="40" zoomScaleNormal="45" zoomScaleSheetLayoutView="4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B7" sqref="B7"/>
    </sheetView>
  </sheetViews>
  <sheetFormatPr baseColWidth="10" defaultColWidth="11.5546875" defaultRowHeight="20.399999999999999" x14ac:dyDescent="0.35"/>
  <cols>
    <col min="1" max="1" width="102.88671875" style="148" customWidth="1"/>
    <col min="2" max="2" width="22" style="150" customWidth="1"/>
    <col min="3" max="3" width="21.6640625" style="150" customWidth="1"/>
    <col min="4" max="4" width="98.33203125" style="150" customWidth="1"/>
    <col min="5" max="5" width="54.44140625" style="150" customWidth="1"/>
    <col min="6" max="6" width="30.44140625" style="150" customWidth="1"/>
    <col min="7" max="7" width="27.6640625" style="150" customWidth="1"/>
    <col min="8" max="8" width="39.88671875" style="150" customWidth="1"/>
    <col min="9" max="9" width="39.33203125" style="150" customWidth="1"/>
    <col min="10" max="10" width="37.88671875" style="150" customWidth="1"/>
    <col min="11" max="11" width="24.6640625" style="150" customWidth="1"/>
    <col min="12" max="12" width="31" style="150" customWidth="1"/>
    <col min="13" max="13" width="101.33203125" style="150" customWidth="1"/>
    <col min="14" max="14" width="16.44140625" style="150" customWidth="1"/>
    <col min="15" max="15" width="15.5546875" style="150" customWidth="1"/>
    <col min="16" max="16" width="23.33203125" style="148" customWidth="1"/>
    <col min="17" max="17" width="32.5546875" style="150" customWidth="1"/>
    <col min="18" max="18" width="31.109375" style="150" customWidth="1"/>
    <col min="19" max="19" width="29.109375" style="150" customWidth="1"/>
    <col min="20" max="20" width="21.88671875" style="150" customWidth="1"/>
    <col min="21" max="21" width="32.6640625" style="150" customWidth="1"/>
    <col min="22" max="22" width="40.5546875" style="150" customWidth="1"/>
    <col min="23" max="23" width="55.5546875" style="150" customWidth="1"/>
    <col min="24" max="24" width="30.88671875" style="150" customWidth="1"/>
    <col min="25" max="25" width="34.6640625" style="150" customWidth="1"/>
    <col min="26" max="26" width="33.109375" style="150" customWidth="1"/>
    <col min="27" max="27" width="58.5546875" style="150" customWidth="1"/>
    <col min="28" max="16384" width="11.5546875" style="150"/>
  </cols>
  <sheetData>
    <row r="1" spans="1:27" ht="59.25" hidden="1" customHeight="1" x14ac:dyDescent="0.35">
      <c r="B1" s="257" t="s">
        <v>180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149"/>
      <c r="N1" s="257" t="s">
        <v>140</v>
      </c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</row>
    <row r="2" spans="1:27" ht="20.100000000000001" hidden="1" customHeight="1" x14ac:dyDescent="0.4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27" ht="47.4" hidden="1" x14ac:dyDescent="0.8">
      <c r="B3" s="258" t="s">
        <v>141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152"/>
      <c r="N3" s="258" t="s">
        <v>141</v>
      </c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</row>
    <row r="4" spans="1:27" ht="18.600000000000001" hidden="1" customHeight="1" x14ac:dyDescent="0.4">
      <c r="F4" s="153"/>
      <c r="X4" s="153"/>
      <c r="Y4" s="154"/>
      <c r="Z4" s="154"/>
      <c r="AA4" s="154"/>
    </row>
    <row r="5" spans="1:27" ht="78.75" customHeight="1" x14ac:dyDescent="0.35">
      <c r="B5" s="259" t="s">
        <v>361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N5" s="260" t="s">
        <v>361</v>
      </c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</row>
    <row r="6" spans="1:27" s="159" customFormat="1" ht="103.5" customHeight="1" x14ac:dyDescent="0.35">
      <c r="A6" s="155"/>
      <c r="B6" s="156" t="s">
        <v>283</v>
      </c>
      <c r="C6" s="156" t="s">
        <v>284</v>
      </c>
      <c r="D6" s="156" t="s">
        <v>34</v>
      </c>
      <c r="E6" s="156" t="s">
        <v>103</v>
      </c>
      <c r="F6" s="156" t="s">
        <v>58</v>
      </c>
      <c r="G6" s="156" t="s">
        <v>80</v>
      </c>
      <c r="H6" s="156" t="s">
        <v>81</v>
      </c>
      <c r="I6" s="157" t="s">
        <v>87</v>
      </c>
      <c r="J6" s="157" t="s">
        <v>142</v>
      </c>
      <c r="K6" s="156" t="s">
        <v>104</v>
      </c>
      <c r="L6" s="156" t="s">
        <v>95</v>
      </c>
      <c r="M6" s="155"/>
      <c r="N6" s="158" t="s">
        <v>105</v>
      </c>
      <c r="O6" s="156" t="s">
        <v>106</v>
      </c>
      <c r="P6" s="156" t="s">
        <v>143</v>
      </c>
      <c r="Q6" s="156" t="s">
        <v>97</v>
      </c>
      <c r="R6" s="156" t="s">
        <v>98</v>
      </c>
      <c r="S6" s="156" t="s">
        <v>99</v>
      </c>
      <c r="T6" s="156" t="s">
        <v>100</v>
      </c>
      <c r="U6" s="156" t="s">
        <v>101</v>
      </c>
      <c r="V6" s="156" t="s">
        <v>144</v>
      </c>
      <c r="W6" s="156" t="s">
        <v>145</v>
      </c>
      <c r="X6" s="156" t="s">
        <v>146</v>
      </c>
      <c r="Y6" s="156" t="s">
        <v>147</v>
      </c>
      <c r="Z6" s="156" t="s">
        <v>148</v>
      </c>
      <c r="AA6" s="156" t="s">
        <v>107</v>
      </c>
    </row>
    <row r="7" spans="1:27" ht="60.75" customHeight="1" x14ac:dyDescent="0.35">
      <c r="A7" s="160" t="s">
        <v>256</v>
      </c>
      <c r="B7" s="161">
        <v>300011</v>
      </c>
      <c r="C7" s="161">
        <v>1980003</v>
      </c>
      <c r="D7" s="162" t="s">
        <v>257</v>
      </c>
      <c r="E7" s="163" t="s">
        <v>35</v>
      </c>
      <c r="F7" s="164" t="s">
        <v>59</v>
      </c>
      <c r="G7" s="164">
        <v>937</v>
      </c>
      <c r="H7" s="162" t="s">
        <v>82</v>
      </c>
      <c r="I7" s="162" t="s">
        <v>88</v>
      </c>
      <c r="J7" s="162" t="s">
        <v>93</v>
      </c>
      <c r="K7" s="162" t="s">
        <v>33</v>
      </c>
      <c r="L7" s="162" t="s">
        <v>94</v>
      </c>
      <c r="M7" s="160" t="s">
        <v>256</v>
      </c>
      <c r="N7" s="165">
        <v>5</v>
      </c>
      <c r="O7" s="165">
        <v>3</v>
      </c>
      <c r="P7" s="165">
        <v>1</v>
      </c>
      <c r="Q7" s="165">
        <v>3</v>
      </c>
      <c r="R7" s="165">
        <v>4</v>
      </c>
      <c r="S7" s="165"/>
      <c r="T7" s="165"/>
      <c r="U7" s="165">
        <v>3</v>
      </c>
      <c r="V7" s="165">
        <v>3</v>
      </c>
      <c r="W7" s="165">
        <v>1</v>
      </c>
      <c r="X7" s="165">
        <v>3</v>
      </c>
      <c r="Y7" s="165">
        <v>1</v>
      </c>
      <c r="Z7" s="165">
        <v>36</v>
      </c>
      <c r="AA7" s="166"/>
    </row>
    <row r="8" spans="1:27" ht="60.9" customHeight="1" x14ac:dyDescent="0.35">
      <c r="A8" s="160" t="s">
        <v>149</v>
      </c>
      <c r="B8" s="161">
        <v>300269</v>
      </c>
      <c r="C8" s="161">
        <v>1950001</v>
      </c>
      <c r="D8" s="162" t="s">
        <v>258</v>
      </c>
      <c r="E8" s="163" t="s">
        <v>286</v>
      </c>
      <c r="F8" s="164" t="s">
        <v>60</v>
      </c>
      <c r="G8" s="164">
        <v>388</v>
      </c>
      <c r="H8" s="162" t="s">
        <v>82</v>
      </c>
      <c r="I8" s="162" t="s">
        <v>88</v>
      </c>
      <c r="J8" s="162" t="s">
        <v>93</v>
      </c>
      <c r="K8" s="162" t="s">
        <v>33</v>
      </c>
      <c r="L8" s="162" t="s">
        <v>94</v>
      </c>
      <c r="M8" s="160" t="s">
        <v>149</v>
      </c>
      <c r="N8" s="165">
        <v>2</v>
      </c>
      <c r="O8" s="165">
        <v>1</v>
      </c>
      <c r="P8" s="165"/>
      <c r="Q8" s="165"/>
      <c r="R8" s="165"/>
      <c r="S8" s="165"/>
      <c r="T8" s="165"/>
      <c r="U8" s="165"/>
      <c r="V8" s="165"/>
      <c r="W8" s="165"/>
      <c r="X8" s="165">
        <v>1</v>
      </c>
      <c r="Y8" s="165"/>
      <c r="Z8" s="165"/>
      <c r="AA8" s="166"/>
    </row>
    <row r="9" spans="1:27" ht="60.9" customHeight="1" x14ac:dyDescent="0.35">
      <c r="A9" s="160" t="s">
        <v>151</v>
      </c>
      <c r="B9" s="161">
        <v>300026</v>
      </c>
      <c r="C9" s="161">
        <v>10400002</v>
      </c>
      <c r="D9" s="162" t="s">
        <v>259</v>
      </c>
      <c r="E9" s="163" t="s">
        <v>36</v>
      </c>
      <c r="F9" s="164" t="s">
        <v>61</v>
      </c>
      <c r="G9" s="164">
        <v>339</v>
      </c>
      <c r="H9" s="162" t="s">
        <v>82</v>
      </c>
      <c r="I9" s="162" t="s">
        <v>89</v>
      </c>
      <c r="J9" s="162" t="s">
        <v>93</v>
      </c>
      <c r="K9" s="162" t="s">
        <v>33</v>
      </c>
      <c r="L9" s="162" t="s">
        <v>94</v>
      </c>
      <c r="M9" s="160" t="s">
        <v>151</v>
      </c>
      <c r="N9" s="165">
        <v>2</v>
      </c>
      <c r="O9" s="165">
        <v>2</v>
      </c>
      <c r="P9" s="165"/>
      <c r="Q9" s="165"/>
      <c r="R9" s="165">
        <v>1</v>
      </c>
      <c r="S9" s="165"/>
      <c r="T9" s="165"/>
      <c r="U9" s="165"/>
      <c r="V9" s="165"/>
      <c r="W9" s="165"/>
      <c r="X9" s="165">
        <v>1</v>
      </c>
      <c r="Y9" s="165"/>
      <c r="Z9" s="165">
        <v>31</v>
      </c>
      <c r="AA9" s="166" t="s">
        <v>280</v>
      </c>
    </row>
    <row r="10" spans="1:27" ht="60.75" customHeight="1" x14ac:dyDescent="0.35">
      <c r="A10" s="160" t="s">
        <v>152</v>
      </c>
      <c r="B10" s="161">
        <v>300032</v>
      </c>
      <c r="C10" s="161">
        <v>1980014</v>
      </c>
      <c r="D10" s="162" t="s">
        <v>260</v>
      </c>
      <c r="E10" s="164" t="s">
        <v>37</v>
      </c>
      <c r="F10" s="164" t="s">
        <v>62</v>
      </c>
      <c r="G10" s="164">
        <v>96</v>
      </c>
      <c r="H10" s="162" t="s">
        <v>83</v>
      </c>
      <c r="I10" s="162" t="s">
        <v>89</v>
      </c>
      <c r="J10" s="162" t="s">
        <v>93</v>
      </c>
      <c r="K10" s="162" t="s">
        <v>33</v>
      </c>
      <c r="L10" s="162" t="s">
        <v>94</v>
      </c>
      <c r="M10" s="160" t="s">
        <v>152</v>
      </c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6" t="s">
        <v>221</v>
      </c>
    </row>
    <row r="11" spans="1:27" ht="60.75" customHeight="1" x14ac:dyDescent="0.35">
      <c r="A11" s="160" t="s">
        <v>153</v>
      </c>
      <c r="B11" s="161">
        <v>300351</v>
      </c>
      <c r="C11" s="161"/>
      <c r="D11" s="162" t="s">
        <v>261</v>
      </c>
      <c r="E11" s="163" t="s">
        <v>139</v>
      </c>
      <c r="F11" s="164"/>
      <c r="G11" s="164">
        <v>751</v>
      </c>
      <c r="H11" s="162" t="s">
        <v>82</v>
      </c>
      <c r="I11" s="162"/>
      <c r="J11" s="162" t="s">
        <v>93</v>
      </c>
      <c r="K11" s="162" t="s">
        <v>33</v>
      </c>
      <c r="L11" s="162" t="s">
        <v>94</v>
      </c>
      <c r="M11" s="160" t="s">
        <v>153</v>
      </c>
      <c r="N11" s="165">
        <v>5</v>
      </c>
      <c r="O11" s="165">
        <v>3</v>
      </c>
      <c r="P11" s="165">
        <v>1</v>
      </c>
      <c r="Q11" s="165">
        <v>2</v>
      </c>
      <c r="R11" s="165">
        <v>6</v>
      </c>
      <c r="S11" s="165"/>
      <c r="T11" s="165"/>
      <c r="U11" s="165">
        <v>2</v>
      </c>
      <c r="V11" s="165">
        <v>1</v>
      </c>
      <c r="W11" s="165">
        <v>1</v>
      </c>
      <c r="X11" s="165">
        <v>2</v>
      </c>
      <c r="Y11" s="165"/>
      <c r="Z11" s="165">
        <v>22</v>
      </c>
      <c r="AA11" s="166" t="s">
        <v>362</v>
      </c>
    </row>
    <row r="12" spans="1:27" ht="60.75" customHeight="1" x14ac:dyDescent="0.35">
      <c r="A12" s="160" t="s">
        <v>338</v>
      </c>
      <c r="B12" s="161">
        <v>300145</v>
      </c>
      <c r="C12" s="161">
        <v>1980006</v>
      </c>
      <c r="D12" s="162" t="s">
        <v>113</v>
      </c>
      <c r="E12" s="163" t="s">
        <v>336</v>
      </c>
      <c r="F12" s="164" t="s">
        <v>63</v>
      </c>
      <c r="G12" s="164">
        <v>133</v>
      </c>
      <c r="H12" s="162" t="s">
        <v>82</v>
      </c>
      <c r="I12" s="162" t="s">
        <v>88</v>
      </c>
      <c r="J12" s="162" t="s">
        <v>93</v>
      </c>
      <c r="K12" s="162" t="s">
        <v>33</v>
      </c>
      <c r="L12" s="162" t="s">
        <v>94</v>
      </c>
      <c r="M12" s="160" t="s">
        <v>338</v>
      </c>
      <c r="N12" s="165">
        <v>1</v>
      </c>
      <c r="O12" s="165">
        <v>1</v>
      </c>
      <c r="P12" s="165"/>
      <c r="Q12" s="165"/>
      <c r="R12" s="165"/>
      <c r="S12" s="165"/>
      <c r="T12" s="165"/>
      <c r="U12" s="165"/>
      <c r="V12" s="165"/>
      <c r="W12" s="165"/>
      <c r="X12" s="165">
        <v>1</v>
      </c>
      <c r="Y12" s="165"/>
      <c r="Z12" s="167"/>
      <c r="AA12" s="166"/>
    </row>
    <row r="13" spans="1:27" ht="60.75" customHeight="1" x14ac:dyDescent="0.35">
      <c r="A13" s="160" t="s">
        <v>156</v>
      </c>
      <c r="B13" s="161">
        <v>300362</v>
      </c>
      <c r="C13" s="161">
        <v>11000010</v>
      </c>
      <c r="D13" s="162" t="s">
        <v>287</v>
      </c>
      <c r="E13" s="163" t="s">
        <v>139</v>
      </c>
      <c r="F13" s="164"/>
      <c r="G13" s="164">
        <v>618</v>
      </c>
      <c r="H13" s="162" t="s">
        <v>82</v>
      </c>
      <c r="I13" s="162" t="s">
        <v>89</v>
      </c>
      <c r="J13" s="162" t="s">
        <v>93</v>
      </c>
      <c r="K13" s="162" t="s">
        <v>33</v>
      </c>
      <c r="L13" s="162" t="s">
        <v>94</v>
      </c>
      <c r="M13" s="160" t="s">
        <v>156</v>
      </c>
      <c r="N13" s="165">
        <v>4</v>
      </c>
      <c r="O13" s="165">
        <v>2</v>
      </c>
      <c r="P13" s="165">
        <v>1</v>
      </c>
      <c r="Q13" s="165">
        <v>2</v>
      </c>
      <c r="R13" s="165">
        <v>6</v>
      </c>
      <c r="S13" s="167"/>
      <c r="T13" s="167"/>
      <c r="U13" s="165">
        <v>2</v>
      </c>
      <c r="V13" s="165">
        <v>1</v>
      </c>
      <c r="W13" s="165">
        <v>1</v>
      </c>
      <c r="X13" s="165">
        <v>1</v>
      </c>
      <c r="Y13" s="167"/>
      <c r="Z13" s="165">
        <v>22</v>
      </c>
      <c r="AA13" s="166" t="s">
        <v>363</v>
      </c>
    </row>
    <row r="14" spans="1:27" ht="60.75" customHeight="1" x14ac:dyDescent="0.35">
      <c r="A14" s="160" t="s">
        <v>227</v>
      </c>
      <c r="B14" s="161">
        <v>300222</v>
      </c>
      <c r="C14" s="161">
        <v>11200001</v>
      </c>
      <c r="D14" s="162" t="s">
        <v>288</v>
      </c>
      <c r="E14" s="164" t="s">
        <v>219</v>
      </c>
      <c r="F14" s="164" t="s">
        <v>220</v>
      </c>
      <c r="G14" s="164">
        <v>255</v>
      </c>
      <c r="H14" s="162" t="s">
        <v>82</v>
      </c>
      <c r="I14" s="162" t="s">
        <v>89</v>
      </c>
      <c r="J14" s="162" t="s">
        <v>93</v>
      </c>
      <c r="K14" s="162" t="s">
        <v>33</v>
      </c>
      <c r="L14" s="162" t="s">
        <v>94</v>
      </c>
      <c r="M14" s="168" t="s">
        <v>227</v>
      </c>
      <c r="N14" s="165">
        <v>2</v>
      </c>
      <c r="O14" s="165">
        <v>1</v>
      </c>
      <c r="P14" s="165"/>
      <c r="Q14" s="165"/>
      <c r="R14" s="165"/>
      <c r="S14" s="165"/>
      <c r="T14" s="165"/>
      <c r="U14" s="165"/>
      <c r="V14" s="165"/>
      <c r="W14" s="165"/>
      <c r="X14" s="165">
        <v>1</v>
      </c>
      <c r="Y14" s="165"/>
      <c r="Z14" s="165"/>
      <c r="AA14" s="166"/>
    </row>
    <row r="15" spans="1:27" ht="60.9" customHeight="1" x14ac:dyDescent="0.35">
      <c r="A15" s="160" t="s">
        <v>158</v>
      </c>
      <c r="B15" s="161">
        <v>300256</v>
      </c>
      <c r="C15" s="161">
        <v>1980007</v>
      </c>
      <c r="D15" s="162" t="s">
        <v>159</v>
      </c>
      <c r="E15" s="163" t="s">
        <v>39</v>
      </c>
      <c r="F15" s="164" t="s">
        <v>64</v>
      </c>
      <c r="G15" s="164">
        <v>289</v>
      </c>
      <c r="H15" s="162" t="s">
        <v>82</v>
      </c>
      <c r="I15" s="162" t="s">
        <v>88</v>
      </c>
      <c r="J15" s="162" t="s">
        <v>93</v>
      </c>
      <c r="K15" s="162" t="s">
        <v>33</v>
      </c>
      <c r="L15" s="162" t="s">
        <v>94</v>
      </c>
      <c r="M15" s="160" t="s">
        <v>158</v>
      </c>
      <c r="N15" s="165">
        <v>2</v>
      </c>
      <c r="O15" s="165"/>
      <c r="P15" s="165"/>
      <c r="Q15" s="165"/>
      <c r="R15" s="165"/>
      <c r="S15" s="165"/>
      <c r="T15" s="165"/>
      <c r="U15" s="165"/>
      <c r="V15" s="165"/>
      <c r="W15" s="165"/>
      <c r="X15" s="165">
        <v>1</v>
      </c>
      <c r="Y15" s="165"/>
      <c r="Z15" s="165">
        <v>13</v>
      </c>
      <c r="AA15" s="166"/>
    </row>
    <row r="16" spans="1:27" ht="60.9" customHeight="1" x14ac:dyDescent="0.35">
      <c r="A16" s="160" t="s">
        <v>309</v>
      </c>
      <c r="B16" s="161">
        <v>300124</v>
      </c>
      <c r="C16" s="161">
        <v>1980005</v>
      </c>
      <c r="D16" s="162" t="s">
        <v>230</v>
      </c>
      <c r="E16" s="163" t="s">
        <v>40</v>
      </c>
      <c r="F16" s="164" t="s">
        <v>65</v>
      </c>
      <c r="G16" s="164">
        <v>103</v>
      </c>
      <c r="H16" s="162" t="s">
        <v>82</v>
      </c>
      <c r="I16" s="162" t="s">
        <v>88</v>
      </c>
      <c r="J16" s="162" t="s">
        <v>93</v>
      </c>
      <c r="K16" s="162" t="s">
        <v>33</v>
      </c>
      <c r="L16" s="162" t="s">
        <v>94</v>
      </c>
      <c r="M16" s="160" t="s">
        <v>309</v>
      </c>
      <c r="N16" s="165">
        <v>1</v>
      </c>
      <c r="O16" s="165"/>
      <c r="P16" s="165"/>
      <c r="Q16" s="165"/>
      <c r="R16" s="165"/>
      <c r="S16" s="165"/>
      <c r="T16" s="165"/>
      <c r="U16" s="165"/>
      <c r="V16" s="165"/>
      <c r="W16" s="165"/>
      <c r="X16" s="165">
        <v>1</v>
      </c>
      <c r="Y16" s="165"/>
      <c r="Z16" s="165"/>
      <c r="AA16" s="166"/>
    </row>
    <row r="17" spans="1:27" ht="60.9" customHeight="1" x14ac:dyDescent="0.35">
      <c r="A17" s="160" t="s">
        <v>116</v>
      </c>
      <c r="B17" s="161">
        <v>300243</v>
      </c>
      <c r="C17" s="161">
        <v>1980002</v>
      </c>
      <c r="D17" s="162" t="s">
        <v>161</v>
      </c>
      <c r="E17" s="163" t="s">
        <v>41</v>
      </c>
      <c r="F17" s="164" t="s">
        <v>66</v>
      </c>
      <c r="G17" s="164">
        <v>96</v>
      </c>
      <c r="H17" s="162" t="s">
        <v>82</v>
      </c>
      <c r="I17" s="162" t="s">
        <v>88</v>
      </c>
      <c r="J17" s="162" t="s">
        <v>93</v>
      </c>
      <c r="K17" s="162" t="s">
        <v>33</v>
      </c>
      <c r="L17" s="162" t="s">
        <v>94</v>
      </c>
      <c r="M17" s="160" t="s">
        <v>116</v>
      </c>
      <c r="N17" s="165">
        <v>1</v>
      </c>
      <c r="O17" s="165"/>
      <c r="P17" s="165"/>
      <c r="Q17" s="165"/>
      <c r="R17" s="165"/>
      <c r="S17" s="165"/>
      <c r="T17" s="165"/>
      <c r="U17" s="165"/>
      <c r="V17" s="165"/>
      <c r="W17" s="165"/>
      <c r="X17" s="165">
        <v>1</v>
      </c>
      <c r="Y17" s="165"/>
      <c r="Z17" s="165"/>
      <c r="AA17" s="166"/>
    </row>
    <row r="18" spans="1:27" ht="60.75" customHeight="1" thickBot="1" x14ac:dyDescent="0.4">
      <c r="A18" s="169" t="s">
        <v>162</v>
      </c>
      <c r="B18" s="170">
        <v>300281</v>
      </c>
      <c r="C18" s="171">
        <v>1980001</v>
      </c>
      <c r="D18" s="172" t="s">
        <v>163</v>
      </c>
      <c r="E18" s="173" t="s">
        <v>289</v>
      </c>
      <c r="F18" s="170" t="s">
        <v>67</v>
      </c>
      <c r="G18" s="170">
        <v>124</v>
      </c>
      <c r="H18" s="172" t="s">
        <v>82</v>
      </c>
      <c r="I18" s="172" t="s">
        <v>89</v>
      </c>
      <c r="J18" s="172" t="s">
        <v>93</v>
      </c>
      <c r="K18" s="172" t="s">
        <v>33</v>
      </c>
      <c r="L18" s="172" t="s">
        <v>94</v>
      </c>
      <c r="M18" s="169" t="s">
        <v>162</v>
      </c>
      <c r="N18" s="174">
        <v>1</v>
      </c>
      <c r="O18" s="174">
        <v>1</v>
      </c>
      <c r="P18" s="174"/>
      <c r="Q18" s="174"/>
      <c r="R18" s="174"/>
      <c r="S18" s="174"/>
      <c r="T18" s="174"/>
      <c r="U18" s="174"/>
      <c r="V18" s="174"/>
      <c r="W18" s="174"/>
      <c r="X18" s="174">
        <v>1</v>
      </c>
      <c r="Y18" s="174"/>
      <c r="Z18" s="174">
        <v>10</v>
      </c>
      <c r="AA18" s="175"/>
    </row>
    <row r="19" spans="1:27" ht="10.5" customHeight="1" thickTop="1" thickBot="1" x14ac:dyDescent="0.4">
      <c r="A19" s="176"/>
      <c r="B19" s="177"/>
      <c r="C19" s="178"/>
      <c r="D19" s="177"/>
      <c r="E19" s="179"/>
      <c r="F19" s="177"/>
      <c r="G19" s="177"/>
      <c r="H19" s="180"/>
      <c r="I19" s="180"/>
      <c r="J19" s="180"/>
      <c r="K19" s="177"/>
      <c r="L19" s="177"/>
      <c r="M19" s="176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2"/>
    </row>
    <row r="20" spans="1:27" ht="60.75" customHeight="1" thickTop="1" x14ac:dyDescent="0.35">
      <c r="A20" s="183" t="s">
        <v>117</v>
      </c>
      <c r="B20" s="184">
        <v>300119</v>
      </c>
      <c r="C20" s="185">
        <v>1980012</v>
      </c>
      <c r="D20" s="186" t="s">
        <v>164</v>
      </c>
      <c r="E20" s="187" t="s">
        <v>42</v>
      </c>
      <c r="F20" s="184" t="s">
        <v>68</v>
      </c>
      <c r="G20" s="184">
        <v>139</v>
      </c>
      <c r="H20" s="186" t="s">
        <v>85</v>
      </c>
      <c r="I20" s="186" t="s">
        <v>92</v>
      </c>
      <c r="J20" s="186" t="s">
        <v>92</v>
      </c>
      <c r="K20" s="186" t="s">
        <v>94</v>
      </c>
      <c r="L20" s="186" t="s">
        <v>33</v>
      </c>
      <c r="M20" s="183" t="s">
        <v>117</v>
      </c>
      <c r="N20" s="188">
        <v>1</v>
      </c>
      <c r="O20" s="188">
        <v>1</v>
      </c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9"/>
      <c r="AA20" s="166" t="s">
        <v>324</v>
      </c>
    </row>
    <row r="21" spans="1:27" ht="60.75" customHeight="1" x14ac:dyDescent="0.35">
      <c r="A21" s="168" t="s">
        <v>27</v>
      </c>
      <c r="B21" s="164">
        <v>300130</v>
      </c>
      <c r="C21" s="161">
        <v>1990001</v>
      </c>
      <c r="D21" s="162" t="s">
        <v>166</v>
      </c>
      <c r="E21" s="163" t="s">
        <v>57</v>
      </c>
      <c r="F21" s="164" t="s">
        <v>43</v>
      </c>
      <c r="G21" s="164">
        <v>39</v>
      </c>
      <c r="H21" s="162" t="s">
        <v>84</v>
      </c>
      <c r="I21" s="162" t="s">
        <v>92</v>
      </c>
      <c r="J21" s="162" t="s">
        <v>92</v>
      </c>
      <c r="K21" s="162" t="s">
        <v>94</v>
      </c>
      <c r="L21" s="162" t="s">
        <v>96</v>
      </c>
      <c r="M21" s="168" t="s">
        <v>27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>
        <v>1</v>
      </c>
      <c r="Z21" s="165"/>
      <c r="AA21" s="166"/>
    </row>
    <row r="22" spans="1:27" ht="60.9" customHeight="1" x14ac:dyDescent="0.35">
      <c r="A22" s="168" t="s">
        <v>320</v>
      </c>
      <c r="B22" s="164">
        <v>300161</v>
      </c>
      <c r="C22" s="161">
        <v>1950004</v>
      </c>
      <c r="D22" s="162" t="s">
        <v>167</v>
      </c>
      <c r="E22" s="163" t="s">
        <v>44</v>
      </c>
      <c r="F22" s="164" t="s">
        <v>44</v>
      </c>
      <c r="G22" s="164">
        <v>154</v>
      </c>
      <c r="H22" s="162" t="s">
        <v>84</v>
      </c>
      <c r="I22" s="162" t="s">
        <v>90</v>
      </c>
      <c r="J22" s="162" t="s">
        <v>90</v>
      </c>
      <c r="K22" s="162" t="s">
        <v>94</v>
      </c>
      <c r="L22" s="162" t="s">
        <v>33</v>
      </c>
      <c r="M22" s="168" t="s">
        <v>320</v>
      </c>
      <c r="N22" s="165">
        <v>1</v>
      </c>
      <c r="O22" s="165">
        <v>1</v>
      </c>
      <c r="P22" s="165"/>
      <c r="Q22" s="165"/>
      <c r="R22" s="165"/>
      <c r="S22" s="165"/>
      <c r="T22" s="165"/>
      <c r="U22" s="165"/>
      <c r="V22" s="165"/>
      <c r="W22" s="165"/>
      <c r="X22" s="165">
        <v>3</v>
      </c>
      <c r="Y22" s="165">
        <v>1</v>
      </c>
      <c r="Z22" s="165"/>
      <c r="AA22" s="166"/>
    </row>
    <row r="23" spans="1:27" ht="60.9" customHeight="1" x14ac:dyDescent="0.35">
      <c r="A23" s="168" t="s">
        <v>292</v>
      </c>
      <c r="B23" s="164">
        <v>300177</v>
      </c>
      <c r="C23" s="161">
        <v>1010003</v>
      </c>
      <c r="D23" s="162" t="s">
        <v>127</v>
      </c>
      <c r="E23" s="163" t="s">
        <v>45</v>
      </c>
      <c r="F23" s="164" t="s">
        <v>69</v>
      </c>
      <c r="G23" s="164">
        <v>214</v>
      </c>
      <c r="H23" s="162" t="s">
        <v>85</v>
      </c>
      <c r="I23" s="162" t="s">
        <v>92</v>
      </c>
      <c r="J23" s="162" t="s">
        <v>92</v>
      </c>
      <c r="K23" s="162" t="s">
        <v>94</v>
      </c>
      <c r="L23" s="162" t="s">
        <v>33</v>
      </c>
      <c r="M23" s="168" t="s">
        <v>292</v>
      </c>
      <c r="N23" s="165">
        <v>1</v>
      </c>
      <c r="O23" s="165">
        <v>1</v>
      </c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6"/>
    </row>
    <row r="24" spans="1:27" ht="60.75" customHeight="1" x14ac:dyDescent="0.35">
      <c r="A24" s="168" t="s">
        <v>293</v>
      </c>
      <c r="B24" s="164">
        <v>300373</v>
      </c>
      <c r="C24" s="161">
        <v>40000241</v>
      </c>
      <c r="D24" s="162" t="s">
        <v>294</v>
      </c>
      <c r="E24" s="163" t="s">
        <v>278</v>
      </c>
      <c r="F24" s="164" t="s">
        <v>279</v>
      </c>
      <c r="G24" s="164">
        <v>93</v>
      </c>
      <c r="H24" s="162" t="s">
        <v>84</v>
      </c>
      <c r="I24" s="162" t="s">
        <v>92</v>
      </c>
      <c r="J24" s="162" t="s">
        <v>92</v>
      </c>
      <c r="K24" s="162" t="s">
        <v>94</v>
      </c>
      <c r="L24" s="162" t="s">
        <v>33</v>
      </c>
      <c r="M24" s="168" t="s">
        <v>293</v>
      </c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6"/>
    </row>
    <row r="25" spans="1:27" ht="60.75" customHeight="1" x14ac:dyDescent="0.35">
      <c r="A25" s="168" t="s">
        <v>310</v>
      </c>
      <c r="B25" s="164">
        <v>300196</v>
      </c>
      <c r="C25" s="161">
        <v>1980013</v>
      </c>
      <c r="D25" s="162" t="s">
        <v>168</v>
      </c>
      <c r="E25" s="163" t="s">
        <v>46</v>
      </c>
      <c r="F25" s="164" t="s">
        <v>70</v>
      </c>
      <c r="G25" s="164">
        <v>40</v>
      </c>
      <c r="H25" s="162" t="s">
        <v>84</v>
      </c>
      <c r="I25" s="162" t="s">
        <v>90</v>
      </c>
      <c r="J25" s="162" t="s">
        <v>90</v>
      </c>
      <c r="K25" s="162" t="s">
        <v>94</v>
      </c>
      <c r="L25" s="162" t="s">
        <v>33</v>
      </c>
      <c r="M25" s="168" t="s">
        <v>310</v>
      </c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6"/>
    </row>
    <row r="26" spans="1:27" ht="60.75" customHeight="1" x14ac:dyDescent="0.35">
      <c r="A26" s="168" t="s">
        <v>349</v>
      </c>
      <c r="B26" s="164">
        <v>300217</v>
      </c>
      <c r="C26" s="161">
        <v>1980010</v>
      </c>
      <c r="D26" s="162" t="s">
        <v>169</v>
      </c>
      <c r="E26" s="163" t="s">
        <v>325</v>
      </c>
      <c r="F26" s="164" t="s">
        <v>71</v>
      </c>
      <c r="G26" s="164">
        <v>175</v>
      </c>
      <c r="H26" s="162" t="s">
        <v>84</v>
      </c>
      <c r="I26" s="162" t="s">
        <v>92</v>
      </c>
      <c r="J26" s="162" t="s">
        <v>92</v>
      </c>
      <c r="K26" s="162" t="s">
        <v>94</v>
      </c>
      <c r="L26" s="162" t="s">
        <v>33</v>
      </c>
      <c r="M26" s="168" t="s">
        <v>349</v>
      </c>
      <c r="N26" s="165">
        <v>1</v>
      </c>
      <c r="O26" s="165">
        <v>1</v>
      </c>
      <c r="P26" s="165"/>
      <c r="Q26" s="165"/>
      <c r="R26" s="165"/>
      <c r="S26" s="165">
        <v>1</v>
      </c>
      <c r="T26" s="165"/>
      <c r="U26" s="165"/>
      <c r="V26" s="165"/>
      <c r="W26" s="165"/>
      <c r="X26" s="165">
        <v>1</v>
      </c>
      <c r="Y26" s="165">
        <v>1</v>
      </c>
      <c r="Z26" s="165"/>
      <c r="AA26" s="166"/>
    </row>
    <row r="27" spans="1:27" ht="60.75" customHeight="1" x14ac:dyDescent="0.35">
      <c r="A27" s="168" t="s">
        <v>28</v>
      </c>
      <c r="B27" s="164">
        <v>300098</v>
      </c>
      <c r="C27" s="161">
        <v>1970002</v>
      </c>
      <c r="D27" s="162" t="s">
        <v>170</v>
      </c>
      <c r="E27" s="163" t="s">
        <v>326</v>
      </c>
      <c r="F27" s="164" t="s">
        <v>321</v>
      </c>
      <c r="G27" s="164">
        <v>50</v>
      </c>
      <c r="H27" s="162" t="s">
        <v>83</v>
      </c>
      <c r="I27" s="162" t="s">
        <v>92</v>
      </c>
      <c r="J27" s="162" t="s">
        <v>92</v>
      </c>
      <c r="K27" s="162" t="s">
        <v>33</v>
      </c>
      <c r="L27" s="162" t="s">
        <v>33</v>
      </c>
      <c r="M27" s="168" t="s">
        <v>28</v>
      </c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6" t="s">
        <v>333</v>
      </c>
    </row>
    <row r="28" spans="1:27" ht="60.9" customHeight="1" x14ac:dyDescent="0.35">
      <c r="A28" s="160" t="s">
        <v>29</v>
      </c>
      <c r="B28" s="161">
        <v>300294</v>
      </c>
      <c r="C28" s="161">
        <v>1010004</v>
      </c>
      <c r="D28" s="162" t="s">
        <v>171</v>
      </c>
      <c r="E28" s="163" t="s">
        <v>49</v>
      </c>
      <c r="F28" s="164" t="s">
        <v>73</v>
      </c>
      <c r="G28" s="164">
        <v>83</v>
      </c>
      <c r="H28" s="162" t="s">
        <v>85</v>
      </c>
      <c r="I28" s="162" t="s">
        <v>91</v>
      </c>
      <c r="J28" s="162" t="s">
        <v>92</v>
      </c>
      <c r="K28" s="162" t="s">
        <v>94</v>
      </c>
      <c r="L28" s="162" t="s">
        <v>33</v>
      </c>
      <c r="M28" s="160" t="s">
        <v>29</v>
      </c>
      <c r="N28" s="165">
        <v>1</v>
      </c>
      <c r="O28" s="165">
        <v>1</v>
      </c>
      <c r="P28" s="165"/>
      <c r="Q28" s="165"/>
      <c r="R28" s="165"/>
      <c r="S28" s="165"/>
      <c r="T28" s="165"/>
      <c r="U28" s="165"/>
      <c r="V28" s="165"/>
      <c r="W28" s="165"/>
      <c r="X28" s="165">
        <v>1</v>
      </c>
      <c r="Y28" s="165">
        <v>1</v>
      </c>
      <c r="Z28" s="165"/>
      <c r="AA28" s="166" t="s">
        <v>122</v>
      </c>
    </row>
    <row r="29" spans="1:27" ht="60.75" customHeight="1" x14ac:dyDescent="0.35">
      <c r="A29" s="160" t="s">
        <v>340</v>
      </c>
      <c r="B29" s="161">
        <v>300050</v>
      </c>
      <c r="C29" s="161">
        <v>1970001</v>
      </c>
      <c r="D29" s="162" t="s">
        <v>172</v>
      </c>
      <c r="E29" s="164" t="s">
        <v>50</v>
      </c>
      <c r="F29" s="164" t="s">
        <v>74</v>
      </c>
      <c r="G29" s="164">
        <v>131</v>
      </c>
      <c r="H29" s="162" t="s">
        <v>82</v>
      </c>
      <c r="I29" s="162" t="s">
        <v>92</v>
      </c>
      <c r="J29" s="162" t="s">
        <v>92</v>
      </c>
      <c r="K29" s="162" t="s">
        <v>94</v>
      </c>
      <c r="L29" s="162" t="s">
        <v>33</v>
      </c>
      <c r="M29" s="160" t="s">
        <v>340</v>
      </c>
      <c r="N29" s="165">
        <v>1</v>
      </c>
      <c r="O29" s="165">
        <v>1</v>
      </c>
      <c r="P29" s="165"/>
      <c r="Q29" s="165">
        <v>1</v>
      </c>
      <c r="R29" s="165">
        <v>1</v>
      </c>
      <c r="S29" s="165"/>
      <c r="T29" s="165"/>
      <c r="U29" s="165"/>
      <c r="V29" s="165"/>
      <c r="W29" s="165"/>
      <c r="X29" s="165">
        <v>1</v>
      </c>
      <c r="Y29" s="165">
        <v>1</v>
      </c>
      <c r="Z29" s="165"/>
      <c r="AA29" s="166" t="s">
        <v>341</v>
      </c>
    </row>
    <row r="30" spans="1:27" ht="60.75" customHeight="1" x14ac:dyDescent="0.35">
      <c r="A30" s="160" t="s">
        <v>364</v>
      </c>
      <c r="B30" s="161">
        <v>300079</v>
      </c>
      <c r="C30" s="161">
        <v>1950003</v>
      </c>
      <c r="D30" s="162" t="s">
        <v>174</v>
      </c>
      <c r="E30" s="163" t="s">
        <v>52</v>
      </c>
      <c r="F30" s="164" t="s">
        <v>75</v>
      </c>
      <c r="G30" s="164">
        <v>123</v>
      </c>
      <c r="H30" s="162" t="s">
        <v>82</v>
      </c>
      <c r="I30" s="162" t="s">
        <v>92</v>
      </c>
      <c r="J30" s="162" t="s">
        <v>92</v>
      </c>
      <c r="K30" s="162" t="s">
        <v>94</v>
      </c>
      <c r="L30" s="162" t="s">
        <v>33</v>
      </c>
      <c r="M30" s="160" t="s">
        <v>360</v>
      </c>
      <c r="N30" s="165">
        <v>1</v>
      </c>
      <c r="O30" s="165">
        <v>2</v>
      </c>
      <c r="P30" s="165"/>
      <c r="Q30" s="165">
        <v>1</v>
      </c>
      <c r="R30" s="165"/>
      <c r="S30" s="165"/>
      <c r="T30" s="165"/>
      <c r="U30" s="165"/>
      <c r="V30" s="165">
        <v>1</v>
      </c>
      <c r="W30" s="165"/>
      <c r="X30" s="165">
        <v>1</v>
      </c>
      <c r="Y30" s="165">
        <v>1</v>
      </c>
      <c r="Z30" s="165"/>
      <c r="AA30" s="166"/>
    </row>
    <row r="31" spans="1:27" ht="60.75" customHeight="1" x14ac:dyDescent="0.35">
      <c r="A31" s="160" t="s">
        <v>253</v>
      </c>
      <c r="B31" s="161">
        <v>300085</v>
      </c>
      <c r="C31" s="161">
        <v>10300001</v>
      </c>
      <c r="D31" s="162" t="s">
        <v>175</v>
      </c>
      <c r="E31" s="163" t="s">
        <v>53</v>
      </c>
      <c r="F31" s="164" t="s">
        <v>76</v>
      </c>
      <c r="G31" s="164">
        <v>76</v>
      </c>
      <c r="H31" s="162" t="s">
        <v>85</v>
      </c>
      <c r="I31" s="162" t="s">
        <v>92</v>
      </c>
      <c r="J31" s="162" t="s">
        <v>92</v>
      </c>
      <c r="K31" s="162" t="s">
        <v>94</v>
      </c>
      <c r="L31" s="162" t="s">
        <v>33</v>
      </c>
      <c r="M31" s="160" t="s">
        <v>253</v>
      </c>
      <c r="N31" s="165"/>
      <c r="O31" s="165">
        <v>2</v>
      </c>
      <c r="P31" s="165"/>
      <c r="Q31" s="165"/>
      <c r="R31" s="165"/>
      <c r="S31" s="165">
        <v>1</v>
      </c>
      <c r="T31" s="165"/>
      <c r="U31" s="165"/>
      <c r="V31" s="165"/>
      <c r="W31" s="165"/>
      <c r="X31" s="165">
        <v>1</v>
      </c>
      <c r="Y31" s="165"/>
      <c r="Z31" s="165"/>
      <c r="AA31" s="166"/>
    </row>
    <row r="32" spans="1:27" ht="60.75" customHeight="1" x14ac:dyDescent="0.35">
      <c r="A32" s="160" t="s">
        <v>218</v>
      </c>
      <c r="B32" s="161">
        <v>300275</v>
      </c>
      <c r="C32" s="161">
        <v>1970005</v>
      </c>
      <c r="D32" s="162" t="s">
        <v>295</v>
      </c>
      <c r="E32" s="163" t="s">
        <v>54</v>
      </c>
      <c r="F32" s="164" t="s">
        <v>77</v>
      </c>
      <c r="G32" s="164">
        <v>26</v>
      </c>
      <c r="H32" s="162" t="s">
        <v>86</v>
      </c>
      <c r="I32" s="162" t="s">
        <v>365</v>
      </c>
      <c r="J32" s="162" t="s">
        <v>365</v>
      </c>
      <c r="K32" s="162" t="s">
        <v>33</v>
      </c>
      <c r="L32" s="162" t="s">
        <v>33</v>
      </c>
      <c r="M32" s="160" t="s">
        <v>218</v>
      </c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6" t="s">
        <v>342</v>
      </c>
    </row>
    <row r="33" spans="1:43" ht="60.75" customHeight="1" x14ac:dyDescent="0.35">
      <c r="A33" s="160" t="s">
        <v>32</v>
      </c>
      <c r="B33" s="161">
        <v>300317</v>
      </c>
      <c r="C33" s="161">
        <v>10400001</v>
      </c>
      <c r="D33" s="162" t="s">
        <v>177</v>
      </c>
      <c r="E33" s="163" t="s">
        <v>55</v>
      </c>
      <c r="F33" s="164" t="s">
        <v>78</v>
      </c>
      <c r="G33" s="164">
        <v>62</v>
      </c>
      <c r="H33" s="162" t="s">
        <v>83</v>
      </c>
      <c r="I33" s="162" t="s">
        <v>92</v>
      </c>
      <c r="J33" s="162" t="s">
        <v>92</v>
      </c>
      <c r="K33" s="162" t="s">
        <v>94</v>
      </c>
      <c r="L33" s="162" t="s">
        <v>33</v>
      </c>
      <c r="M33" s="160" t="s">
        <v>32</v>
      </c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6"/>
    </row>
    <row r="34" spans="1:43" s="194" customFormat="1" ht="60.9" customHeight="1" x14ac:dyDescent="0.25">
      <c r="A34" s="160" t="s">
        <v>352</v>
      </c>
      <c r="B34" s="164">
        <v>300339</v>
      </c>
      <c r="C34" s="161">
        <v>10600002</v>
      </c>
      <c r="D34" s="162" t="s">
        <v>297</v>
      </c>
      <c r="E34" s="163" t="s">
        <v>56</v>
      </c>
      <c r="F34" s="163" t="s">
        <v>79</v>
      </c>
      <c r="G34" s="164">
        <v>99</v>
      </c>
      <c r="H34" s="162" t="s">
        <v>84</v>
      </c>
      <c r="I34" s="162" t="s">
        <v>92</v>
      </c>
      <c r="J34" s="162" t="s">
        <v>92</v>
      </c>
      <c r="K34" s="162" t="s">
        <v>94</v>
      </c>
      <c r="L34" s="162" t="s">
        <v>33</v>
      </c>
      <c r="M34" s="160" t="s">
        <v>352</v>
      </c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1"/>
      <c r="AB34" s="192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</row>
    <row r="35" spans="1:43" s="194" customFormat="1" ht="60.9" customHeight="1" x14ac:dyDescent="0.25">
      <c r="A35" s="160" t="s">
        <v>138</v>
      </c>
      <c r="B35" s="161">
        <v>300340</v>
      </c>
      <c r="C35" s="161">
        <v>10600005</v>
      </c>
      <c r="D35" s="162" t="s">
        <v>298</v>
      </c>
      <c r="E35" s="163" t="s">
        <v>311</v>
      </c>
      <c r="F35" s="164" t="s">
        <v>242</v>
      </c>
      <c r="G35" s="164">
        <v>60</v>
      </c>
      <c r="H35" s="162" t="s">
        <v>84</v>
      </c>
      <c r="I35" s="162" t="s">
        <v>92</v>
      </c>
      <c r="J35" s="162" t="s">
        <v>92</v>
      </c>
      <c r="K35" s="162" t="s">
        <v>94</v>
      </c>
      <c r="L35" s="162" t="s">
        <v>33</v>
      </c>
      <c r="M35" s="160" t="s">
        <v>138</v>
      </c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6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</row>
    <row r="36" spans="1:43" ht="60.75" customHeight="1" x14ac:dyDescent="0.35">
      <c r="A36" s="160" t="s">
        <v>350</v>
      </c>
      <c r="B36" s="161">
        <v>300384</v>
      </c>
      <c r="C36" s="161">
        <v>20300114</v>
      </c>
      <c r="D36" s="162" t="s">
        <v>353</v>
      </c>
      <c r="E36" s="163" t="s">
        <v>354</v>
      </c>
      <c r="F36" s="164" t="s">
        <v>351</v>
      </c>
      <c r="G36" s="164">
        <v>40</v>
      </c>
      <c r="H36" s="162" t="s">
        <v>85</v>
      </c>
      <c r="I36" s="162" t="s">
        <v>92</v>
      </c>
      <c r="J36" s="162" t="s">
        <v>92</v>
      </c>
      <c r="K36" s="162" t="s">
        <v>94</v>
      </c>
      <c r="L36" s="162" t="s">
        <v>33</v>
      </c>
      <c r="M36" s="160" t="s">
        <v>350</v>
      </c>
      <c r="N36" s="165">
        <v>1</v>
      </c>
      <c r="O36" s="165">
        <v>2</v>
      </c>
      <c r="P36" s="165"/>
      <c r="Q36" s="165"/>
      <c r="R36" s="165"/>
      <c r="S36" s="165"/>
      <c r="T36" s="165"/>
      <c r="U36" s="165"/>
      <c r="V36" s="165"/>
      <c r="W36" s="165"/>
      <c r="X36" s="165">
        <v>1</v>
      </c>
      <c r="Y36" s="165">
        <v>1</v>
      </c>
      <c r="Z36" s="165"/>
      <c r="AA36" s="166"/>
    </row>
    <row r="37" spans="1:43" ht="35.25" customHeight="1" x14ac:dyDescent="0.5">
      <c r="A37" s="195" t="s">
        <v>344</v>
      </c>
      <c r="M37" s="195" t="s">
        <v>344</v>
      </c>
      <c r="N37" s="196"/>
      <c r="O37" s="197"/>
      <c r="P37" s="198"/>
      <c r="Q37" s="197"/>
      <c r="R37" s="197"/>
      <c r="S37" s="197"/>
      <c r="T37" s="197"/>
      <c r="U37" s="197"/>
      <c r="V37" s="197"/>
    </row>
    <row r="38" spans="1:43" ht="30" x14ac:dyDescent="0.5">
      <c r="A38" s="199" t="s">
        <v>366</v>
      </c>
      <c r="B38" s="199"/>
      <c r="C38" s="199"/>
      <c r="D38" s="200"/>
      <c r="M38" s="199" t="s">
        <v>300</v>
      </c>
      <c r="N38" s="153"/>
      <c r="O38" s="153"/>
      <c r="P38" s="201"/>
      <c r="Q38" s="153"/>
      <c r="R38" s="153"/>
      <c r="S38" s="153"/>
    </row>
    <row r="39" spans="1:43" ht="31.2" x14ac:dyDescent="0.5">
      <c r="L39" s="52" t="s">
        <v>126</v>
      </c>
      <c r="AA39" s="52" t="s">
        <v>126</v>
      </c>
    </row>
  </sheetData>
  <mergeCells count="6">
    <mergeCell ref="B1:L1"/>
    <mergeCell ref="N1:AA1"/>
    <mergeCell ref="B3:L3"/>
    <mergeCell ref="N3:AA3"/>
    <mergeCell ref="B5:L5"/>
    <mergeCell ref="N5:AA5"/>
  </mergeCells>
  <hyperlinks>
    <hyperlink ref="L39" location="Indice!A1" display="Volver al menú"/>
    <hyperlink ref="AA39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2" max="3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/>
  </sheetViews>
  <sheetFormatPr baseColWidth="10" defaultRowHeight="13.2" x14ac:dyDescent="0.25"/>
  <cols>
    <col min="1" max="1" width="30.6640625" customWidth="1"/>
    <col min="2" max="3" width="10.33203125" customWidth="1"/>
    <col min="4" max="4" width="11" customWidth="1"/>
    <col min="5" max="6" width="10.33203125" customWidth="1"/>
    <col min="7" max="7" width="11" customWidth="1"/>
    <col min="8" max="9" width="10.33203125" customWidth="1"/>
    <col min="10" max="10" width="11" customWidth="1"/>
    <col min="11" max="11" width="9.88671875" customWidth="1"/>
  </cols>
  <sheetData>
    <row r="1" spans="1:11" ht="25.5" customHeight="1" x14ac:dyDescent="0.3">
      <c r="A1" s="25" t="s">
        <v>375</v>
      </c>
    </row>
    <row r="2" spans="1:11" ht="13.8" x14ac:dyDescent="0.25">
      <c r="A2" s="17" t="s">
        <v>210</v>
      </c>
      <c r="B2" s="8"/>
      <c r="C2" s="8"/>
      <c r="D2" s="8"/>
      <c r="E2" s="8"/>
      <c r="F2" s="8"/>
      <c r="G2" s="8"/>
      <c r="H2" s="8"/>
      <c r="I2" s="8"/>
      <c r="J2" s="8"/>
      <c r="K2" s="12"/>
    </row>
    <row r="3" spans="1:11" ht="9" customHeight="1" x14ac:dyDescent="0.3">
      <c r="A3" s="11"/>
    </row>
    <row r="4" spans="1:11" ht="9" customHeight="1" x14ac:dyDescent="0.25"/>
    <row r="5" spans="1:11" ht="20.399999999999999" customHeight="1" x14ac:dyDescent="0.25">
      <c r="A5" s="4"/>
      <c r="B5" s="263" t="s">
        <v>371</v>
      </c>
      <c r="C5" s="263"/>
      <c r="D5" s="263"/>
      <c r="E5" s="263" t="s">
        <v>1</v>
      </c>
      <c r="F5" s="263"/>
      <c r="G5" s="263"/>
      <c r="H5" s="263" t="s">
        <v>0</v>
      </c>
      <c r="I5" s="263"/>
      <c r="J5" s="263"/>
    </row>
    <row r="6" spans="1:11" ht="30" customHeight="1" x14ac:dyDescent="0.25">
      <c r="A6" s="6"/>
      <c r="B6" s="5" t="s">
        <v>181</v>
      </c>
      <c r="C6" s="5" t="s">
        <v>182</v>
      </c>
      <c r="D6" s="7" t="s">
        <v>183</v>
      </c>
      <c r="E6" s="5" t="s">
        <v>23</v>
      </c>
      <c r="F6" s="5" t="s">
        <v>182</v>
      </c>
      <c r="G6" s="7" t="s">
        <v>183</v>
      </c>
      <c r="H6" s="5" t="s">
        <v>181</v>
      </c>
      <c r="I6" s="5" t="s">
        <v>182</v>
      </c>
      <c r="J6" s="7" t="s">
        <v>183</v>
      </c>
    </row>
    <row r="7" spans="1:11" ht="8.25" customHeight="1" x14ac:dyDescent="0.25">
      <c r="A7" s="13"/>
      <c r="B7" s="14"/>
      <c r="C7" s="14"/>
      <c r="D7" s="15"/>
      <c r="E7" s="14"/>
      <c r="F7" s="14"/>
      <c r="G7" s="15"/>
      <c r="H7" s="14"/>
      <c r="I7" s="14"/>
      <c r="J7" s="15"/>
    </row>
    <row r="8" spans="1:11" ht="12.75" customHeight="1" x14ac:dyDescent="0.25">
      <c r="A8" s="142" t="s">
        <v>81</v>
      </c>
      <c r="B8" s="14"/>
      <c r="C8" s="14"/>
      <c r="D8" s="15"/>
      <c r="E8" s="14"/>
      <c r="F8" s="14"/>
      <c r="G8" s="15"/>
      <c r="H8" s="14"/>
      <c r="I8" s="14"/>
      <c r="J8" s="15"/>
    </row>
    <row r="9" spans="1:11" x14ac:dyDescent="0.25">
      <c r="A9" t="s">
        <v>3</v>
      </c>
      <c r="B9" s="1">
        <v>9</v>
      </c>
      <c r="C9" s="3">
        <v>5.963665374760045</v>
      </c>
      <c r="D9" s="3">
        <v>-0.9738665556983106</v>
      </c>
      <c r="E9" s="26">
        <v>8</v>
      </c>
      <c r="F9" s="3">
        <v>5.3010358886755959</v>
      </c>
      <c r="G9" s="3">
        <v>-0.9738665556983217</v>
      </c>
      <c r="H9" s="26">
        <v>17</v>
      </c>
      <c r="I9" s="3">
        <v>11.264701263435642</v>
      </c>
      <c r="J9" s="3">
        <v>-0.9738665556983106</v>
      </c>
      <c r="K9" s="29"/>
    </row>
    <row r="10" spans="1:11" ht="12.75" customHeight="1" x14ac:dyDescent="0.25">
      <c r="A10" t="s">
        <v>4</v>
      </c>
      <c r="B10" s="1">
        <v>0</v>
      </c>
      <c r="C10" s="3">
        <v>0</v>
      </c>
      <c r="D10" s="3">
        <v>0</v>
      </c>
      <c r="E10" s="26">
        <v>7</v>
      </c>
      <c r="F10" s="3">
        <v>4.638406402591146</v>
      </c>
      <c r="G10" s="3">
        <v>-0.9738665556983217</v>
      </c>
      <c r="H10" s="26">
        <v>7</v>
      </c>
      <c r="I10" s="3">
        <v>4.638406402591146</v>
      </c>
      <c r="J10" s="3">
        <v>-0.9738665556983217</v>
      </c>
      <c r="K10" s="29"/>
    </row>
    <row r="11" spans="1:11" x14ac:dyDescent="0.25">
      <c r="A11" t="s">
        <v>5</v>
      </c>
      <c r="B11" s="1">
        <v>1</v>
      </c>
      <c r="C11" s="3">
        <v>0.66262948608444949</v>
      </c>
      <c r="D11" s="3">
        <v>-0.9738665556983217</v>
      </c>
      <c r="E11" s="26">
        <v>2</v>
      </c>
      <c r="F11" s="3">
        <v>1.325258972168899</v>
      </c>
      <c r="G11" s="3">
        <v>-0.9738665556983217</v>
      </c>
      <c r="H11" s="26">
        <v>3</v>
      </c>
      <c r="I11" s="3">
        <v>1.9878884582533485</v>
      </c>
      <c r="J11" s="3">
        <v>-0.9738665556983106</v>
      </c>
      <c r="K11" s="29"/>
    </row>
    <row r="12" spans="1:11" x14ac:dyDescent="0.25">
      <c r="A12" s="21" t="s">
        <v>26</v>
      </c>
      <c r="B12" s="22">
        <v>10</v>
      </c>
      <c r="C12" s="23">
        <v>6.6262948608444949</v>
      </c>
      <c r="D12" s="23">
        <v>-0.9738665556983106</v>
      </c>
      <c r="E12" s="27">
        <v>17</v>
      </c>
      <c r="F12" s="23">
        <v>11.264701263435642</v>
      </c>
      <c r="G12" s="23">
        <v>-0.9738665556983106</v>
      </c>
      <c r="H12" s="27">
        <v>27</v>
      </c>
      <c r="I12" s="23">
        <v>17.890996124280136</v>
      </c>
      <c r="J12" s="23">
        <v>-0.9738665556983217</v>
      </c>
      <c r="K12" s="29"/>
    </row>
    <row r="13" spans="1:11" x14ac:dyDescent="0.25">
      <c r="B13" s="1"/>
      <c r="C13" s="3"/>
      <c r="D13" s="1"/>
      <c r="E13" s="26"/>
      <c r="F13" s="3"/>
      <c r="G13" s="1"/>
      <c r="H13" s="26"/>
      <c r="I13" s="3"/>
      <c r="J13" s="1"/>
      <c r="K13" s="29"/>
    </row>
    <row r="14" spans="1:11" x14ac:dyDescent="0.25">
      <c r="A14" t="s">
        <v>6</v>
      </c>
      <c r="B14" s="1">
        <v>0</v>
      </c>
      <c r="C14" s="3">
        <v>0</v>
      </c>
      <c r="D14" s="3">
        <v>0</v>
      </c>
      <c r="E14" s="26">
        <v>15</v>
      </c>
      <c r="F14" s="3">
        <v>9.9394422912667419</v>
      </c>
      <c r="G14" s="3">
        <v>-0.9738665556983217</v>
      </c>
      <c r="H14" s="26">
        <v>15</v>
      </c>
      <c r="I14" s="3">
        <v>9.9394422912667419</v>
      </c>
      <c r="J14" s="3">
        <v>-0.9738665556983217</v>
      </c>
      <c r="K14" s="29"/>
    </row>
    <row r="15" spans="1:11" ht="13.5" customHeight="1" x14ac:dyDescent="0.25">
      <c r="A15" s="24" t="s">
        <v>7</v>
      </c>
      <c r="B15" s="22">
        <v>10</v>
      </c>
      <c r="C15" s="23">
        <v>6.6262948608444949</v>
      </c>
      <c r="D15" s="23">
        <v>-0.9738665556983106</v>
      </c>
      <c r="E15" s="28">
        <v>0</v>
      </c>
      <c r="F15" s="23">
        <v>0</v>
      </c>
      <c r="G15" s="23">
        <v>0</v>
      </c>
      <c r="H15" s="27">
        <v>10</v>
      </c>
      <c r="I15" s="23">
        <v>6.6262948608444949</v>
      </c>
      <c r="J15" s="23">
        <v>-0.9738665556983106</v>
      </c>
      <c r="K15" s="29"/>
    </row>
    <row r="16" spans="1:11" ht="11.25" customHeight="1" x14ac:dyDescent="0.25">
      <c r="B16" s="1"/>
      <c r="C16" s="3"/>
      <c r="D16" s="1"/>
      <c r="E16" s="26"/>
      <c r="F16" s="3"/>
      <c r="G16" s="1"/>
      <c r="H16" s="26"/>
      <c r="I16" s="3"/>
      <c r="J16" s="3"/>
    </row>
    <row r="17" spans="1:11" x14ac:dyDescent="0.25">
      <c r="A17" t="s">
        <v>25</v>
      </c>
      <c r="B17" s="1"/>
      <c r="C17" s="3"/>
      <c r="D17" s="1"/>
      <c r="E17" s="26"/>
      <c r="F17" s="3"/>
      <c r="G17" s="1"/>
      <c r="H17" s="26"/>
      <c r="I17" s="3"/>
      <c r="J17" s="3"/>
    </row>
    <row r="18" spans="1:11" x14ac:dyDescent="0.25">
      <c r="A18" t="s">
        <v>8</v>
      </c>
      <c r="B18" s="2">
        <v>3378</v>
      </c>
      <c r="C18" s="3">
        <v>2.2383624039932704</v>
      </c>
      <c r="D18" s="3">
        <v>0.57434719628717268</v>
      </c>
      <c r="E18" s="2">
        <v>1604</v>
      </c>
      <c r="F18" s="3">
        <v>1.0628576956794569</v>
      </c>
      <c r="G18" s="3">
        <v>-0.66421635731088724</v>
      </c>
      <c r="H18" s="2">
        <v>4982</v>
      </c>
      <c r="I18" s="3">
        <v>3.3012200996727272</v>
      </c>
      <c r="J18" s="3">
        <v>0.17222270446923815</v>
      </c>
      <c r="K18" s="29"/>
    </row>
    <row r="19" spans="1:11" x14ac:dyDescent="0.25">
      <c r="A19" t="s">
        <v>9</v>
      </c>
      <c r="B19" s="2">
        <v>21</v>
      </c>
      <c r="C19" s="3">
        <v>13.91521920777344</v>
      </c>
      <c r="D19" s="3">
        <v>3.9774401165167728</v>
      </c>
      <c r="E19" s="26">
        <v>8</v>
      </c>
      <c r="F19" s="3">
        <v>5.3010358886755959</v>
      </c>
      <c r="G19" s="3">
        <v>-0.9738665556983217</v>
      </c>
      <c r="H19" s="26">
        <v>29</v>
      </c>
      <c r="I19" s="3">
        <v>19.216255096449036</v>
      </c>
      <c r="J19" s="3">
        <v>2.5627810673124696</v>
      </c>
      <c r="K19" s="29"/>
    </row>
    <row r="20" spans="1:11" x14ac:dyDescent="0.25">
      <c r="A20" s="12" t="s">
        <v>10</v>
      </c>
      <c r="B20" s="2">
        <v>11</v>
      </c>
      <c r="C20" s="3">
        <v>7.288924346928944</v>
      </c>
      <c r="D20" s="3">
        <v>8.928746788731857</v>
      </c>
      <c r="E20" s="26">
        <v>12</v>
      </c>
      <c r="F20" s="3">
        <v>7.9515538330133939</v>
      </c>
      <c r="G20" s="3">
        <v>8.0285092119654742</v>
      </c>
      <c r="H20" s="26">
        <v>23</v>
      </c>
      <c r="I20" s="3">
        <v>15.240478179942338</v>
      </c>
      <c r="J20" s="3">
        <v>8.457193772330406</v>
      </c>
      <c r="K20" s="29"/>
    </row>
    <row r="21" spans="1:11" x14ac:dyDescent="0.25">
      <c r="A21" t="s">
        <v>11</v>
      </c>
      <c r="B21" s="2">
        <v>2</v>
      </c>
      <c r="C21" s="3">
        <v>1.325258972168899</v>
      </c>
      <c r="D21" s="3">
        <v>-0.9738665556983217</v>
      </c>
      <c r="E21" s="26">
        <v>0</v>
      </c>
      <c r="F21" s="3">
        <v>0</v>
      </c>
      <c r="G21" s="3">
        <v>0</v>
      </c>
      <c r="H21" s="26">
        <v>2</v>
      </c>
      <c r="I21" s="3">
        <v>1.325258972168899</v>
      </c>
      <c r="J21" s="3">
        <v>-0.9738665556983217</v>
      </c>
      <c r="K21" s="29"/>
    </row>
    <row r="22" spans="1:11" x14ac:dyDescent="0.25">
      <c r="A22" t="s">
        <v>12</v>
      </c>
      <c r="B22" s="2">
        <v>5</v>
      </c>
      <c r="C22" s="3">
        <v>3.3131474304222475</v>
      </c>
      <c r="D22" s="3">
        <v>-0.9738665556983106</v>
      </c>
      <c r="E22" s="26">
        <v>2</v>
      </c>
      <c r="F22" s="3">
        <v>1.325258972168899</v>
      </c>
      <c r="G22" s="3">
        <v>-0.9738665556983217</v>
      </c>
      <c r="H22" s="26">
        <v>7</v>
      </c>
      <c r="I22" s="3">
        <v>4.638406402591146</v>
      </c>
      <c r="J22" s="3">
        <v>-0.9738665556983217</v>
      </c>
      <c r="K22" s="29"/>
    </row>
    <row r="23" spans="1:11" x14ac:dyDescent="0.25">
      <c r="A23" t="s">
        <v>13</v>
      </c>
      <c r="B23" s="2">
        <v>11</v>
      </c>
      <c r="C23" s="3">
        <v>7.288924346928944</v>
      </c>
      <c r="D23" s="3">
        <v>21.031940876368726</v>
      </c>
      <c r="E23" s="26">
        <v>1</v>
      </c>
      <c r="F23" s="3">
        <v>0.66262948608444949</v>
      </c>
      <c r="G23" s="3">
        <v>-0.9738665556983217</v>
      </c>
      <c r="H23" s="26">
        <v>12</v>
      </c>
      <c r="I23" s="3">
        <v>7.9515538330133939</v>
      </c>
      <c r="J23" s="3">
        <v>18.831360133162022</v>
      </c>
      <c r="K23" s="29"/>
    </row>
    <row r="24" spans="1:11" x14ac:dyDescent="0.25">
      <c r="A24" s="12" t="s">
        <v>14</v>
      </c>
      <c r="B24" s="2">
        <v>0</v>
      </c>
      <c r="C24" s="3">
        <v>0</v>
      </c>
      <c r="D24" s="3">
        <v>0</v>
      </c>
      <c r="E24" s="26">
        <v>2</v>
      </c>
      <c r="F24" s="3">
        <v>1.325258972168899</v>
      </c>
      <c r="G24" s="3">
        <v>-0.9738665556983217</v>
      </c>
      <c r="H24" s="26">
        <v>2</v>
      </c>
      <c r="I24" s="3">
        <v>1.325258972168899</v>
      </c>
      <c r="J24" s="3">
        <v>-0.9738665556983217</v>
      </c>
      <c r="K24" s="29"/>
    </row>
    <row r="25" spans="1:11" x14ac:dyDescent="0.25">
      <c r="A25" t="s">
        <v>15</v>
      </c>
      <c r="B25" s="2">
        <v>0</v>
      </c>
      <c r="C25" s="3">
        <v>0</v>
      </c>
      <c r="D25" s="3">
        <v>0</v>
      </c>
      <c r="E25" s="26">
        <v>0</v>
      </c>
      <c r="F25" s="3">
        <v>0</v>
      </c>
      <c r="G25" s="3">
        <v>0</v>
      </c>
      <c r="H25" s="26">
        <v>0</v>
      </c>
      <c r="I25" s="3">
        <v>0</v>
      </c>
      <c r="J25" s="3">
        <v>0</v>
      </c>
      <c r="K25" s="29"/>
    </row>
    <row r="26" spans="1:11" x14ac:dyDescent="0.25">
      <c r="A26" t="s">
        <v>16</v>
      </c>
      <c r="B26" s="2">
        <v>5</v>
      </c>
      <c r="C26" s="3">
        <v>3.3131474304222475</v>
      </c>
      <c r="D26" s="3">
        <v>-0.9738665556983106</v>
      </c>
      <c r="E26" s="26">
        <v>0</v>
      </c>
      <c r="F26" s="3">
        <v>0</v>
      </c>
      <c r="G26" s="3">
        <v>0</v>
      </c>
      <c r="H26" s="26">
        <v>5</v>
      </c>
      <c r="I26" s="3">
        <v>3.3131474304222475</v>
      </c>
      <c r="J26" s="3">
        <v>-0.9738665556983106</v>
      </c>
      <c r="K26" s="137"/>
    </row>
    <row r="27" spans="1:11" x14ac:dyDescent="0.25">
      <c r="A27" t="s">
        <v>17</v>
      </c>
      <c r="B27" s="2">
        <v>4</v>
      </c>
      <c r="C27" s="3">
        <v>2.650517944337798</v>
      </c>
      <c r="D27" s="3">
        <v>-0.9738665556983217</v>
      </c>
      <c r="E27" s="26">
        <v>1</v>
      </c>
      <c r="F27" s="3">
        <v>0.66262948608444949</v>
      </c>
      <c r="G27" s="3">
        <v>-0.9738665556983217</v>
      </c>
      <c r="H27" s="26">
        <v>5</v>
      </c>
      <c r="I27" s="3">
        <v>3.3131474304222475</v>
      </c>
      <c r="J27" s="3">
        <v>-0.9738665556983106</v>
      </c>
      <c r="K27" s="137"/>
    </row>
    <row r="28" spans="1:11" x14ac:dyDescent="0.25">
      <c r="A28" s="12" t="s">
        <v>18</v>
      </c>
      <c r="B28" s="33">
        <v>2</v>
      </c>
      <c r="C28" s="3">
        <v>1.325258972168899</v>
      </c>
      <c r="D28" s="3">
        <v>-0.9738665556983217</v>
      </c>
      <c r="E28" s="34">
        <v>0</v>
      </c>
      <c r="F28" s="3">
        <v>0</v>
      </c>
      <c r="G28" s="3">
        <v>0</v>
      </c>
      <c r="H28" s="34">
        <v>2</v>
      </c>
      <c r="I28" s="3">
        <v>1.325258972168899</v>
      </c>
      <c r="J28" s="3">
        <v>-0.9738665556983217</v>
      </c>
      <c r="K28" s="29"/>
    </row>
    <row r="29" spans="1:11" x14ac:dyDescent="0.25">
      <c r="A29" t="s">
        <v>19</v>
      </c>
      <c r="B29" s="2">
        <v>12</v>
      </c>
      <c r="C29" s="3">
        <v>7.9515538330133939</v>
      </c>
      <c r="D29" s="3">
        <v>-0.9738665556983106</v>
      </c>
      <c r="E29" s="26">
        <v>9</v>
      </c>
      <c r="F29" s="3">
        <v>5.963665374760045</v>
      </c>
      <c r="G29" s="3">
        <v>-0.9738665556983106</v>
      </c>
      <c r="H29" s="26">
        <v>21</v>
      </c>
      <c r="I29" s="3">
        <v>13.91521920777344</v>
      </c>
      <c r="J29" s="3">
        <v>-0.9738665556983106</v>
      </c>
      <c r="K29" s="29"/>
    </row>
    <row r="30" spans="1:11" x14ac:dyDescent="0.25">
      <c r="A30" t="s">
        <v>20</v>
      </c>
      <c r="B30" s="2">
        <v>1</v>
      </c>
      <c r="C30" s="3">
        <v>0.66262948608444949</v>
      </c>
      <c r="D30" s="3">
        <v>-0.9738665556983217</v>
      </c>
      <c r="E30" s="26">
        <v>7</v>
      </c>
      <c r="F30" s="3">
        <v>4.638406402591146</v>
      </c>
      <c r="G30" s="3">
        <v>-0.9738665556983217</v>
      </c>
      <c r="H30" s="26">
        <v>8</v>
      </c>
      <c r="I30" s="3">
        <v>5.3010358886755959</v>
      </c>
      <c r="J30" s="3">
        <v>-0.9738665556983217</v>
      </c>
      <c r="K30" s="29"/>
    </row>
    <row r="31" spans="1:11" x14ac:dyDescent="0.25">
      <c r="A31" s="8" t="s">
        <v>21</v>
      </c>
      <c r="B31" s="31">
        <v>112</v>
      </c>
      <c r="C31" s="9">
        <v>74.214502441458336</v>
      </c>
      <c r="D31" s="9">
        <v>7.6789023860367678</v>
      </c>
      <c r="E31" s="32">
        <v>0</v>
      </c>
      <c r="F31" s="9">
        <v>0</v>
      </c>
      <c r="G31" s="9">
        <v>0</v>
      </c>
      <c r="H31" s="32">
        <v>112</v>
      </c>
      <c r="I31" s="9">
        <v>74.214502441458336</v>
      </c>
      <c r="J31" s="9">
        <v>7.6789023860367678</v>
      </c>
      <c r="K31" s="29"/>
    </row>
    <row r="32" spans="1:11" x14ac:dyDescent="0.25">
      <c r="A32" s="104" t="s">
        <v>222</v>
      </c>
      <c r="B32" s="33"/>
      <c r="C32" s="20"/>
      <c r="D32" s="20"/>
      <c r="E32" s="34"/>
      <c r="F32" s="20"/>
      <c r="G32" s="20"/>
      <c r="H32" s="34"/>
      <c r="I32" s="20"/>
      <c r="J32" s="20"/>
      <c r="K32" s="29"/>
    </row>
    <row r="33" spans="1:11" x14ac:dyDescent="0.25">
      <c r="A33" s="104" t="s">
        <v>305</v>
      </c>
      <c r="B33" s="19"/>
      <c r="C33" s="19"/>
      <c r="D33" s="20"/>
      <c r="E33" s="19"/>
      <c r="F33" s="19"/>
      <c r="G33" s="20"/>
      <c r="H33" s="19"/>
      <c r="I33" s="19"/>
      <c r="J33" s="20"/>
    </row>
    <row r="34" spans="1:11" x14ac:dyDescent="0.25">
      <c r="A34" s="104" t="s">
        <v>184</v>
      </c>
      <c r="B34" s="19"/>
      <c r="C34" s="19"/>
      <c r="D34" s="20"/>
      <c r="E34" s="19"/>
      <c r="F34" s="19"/>
      <c r="G34" s="20"/>
      <c r="H34" s="19"/>
      <c r="I34" s="19"/>
      <c r="J34" s="20"/>
    </row>
    <row r="35" spans="1:11" x14ac:dyDescent="0.25">
      <c r="A35" s="10" t="s">
        <v>22</v>
      </c>
      <c r="F35" s="69"/>
      <c r="J35" s="262" t="s">
        <v>126</v>
      </c>
      <c r="K35" s="262"/>
    </row>
  </sheetData>
  <mergeCells count="4">
    <mergeCell ref="J35:K35"/>
    <mergeCell ref="B5:D5"/>
    <mergeCell ref="E5:G5"/>
    <mergeCell ref="H5:J5"/>
  </mergeCells>
  <phoneticPr fontId="2" type="noConversion"/>
  <hyperlinks>
    <hyperlink ref="J35" location="Indice!A1" display="Volver"/>
  </hyperlinks>
  <pageMargins left="0.78740157480314965" right="0.47244094488188981" top="0.98425196850393704" bottom="0.70866141732283472" header="0" footer="0"/>
  <pageSetup paperSize="9" orientation="landscape" r:id="rId1"/>
  <headerFooter alignWithMargins="0">
    <oddHeader>&amp;L&amp;G&amp;R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zoomScaleNormal="100" workbookViewId="0"/>
  </sheetViews>
  <sheetFormatPr baseColWidth="10" defaultRowHeight="13.2" x14ac:dyDescent="0.25"/>
  <cols>
    <col min="1" max="1" width="30.6640625" customWidth="1"/>
    <col min="2" max="3" width="10.33203125" customWidth="1"/>
    <col min="4" max="4" width="11" customWidth="1"/>
    <col min="5" max="6" width="10.33203125" customWidth="1"/>
    <col min="7" max="7" width="11" customWidth="1"/>
    <col min="8" max="9" width="10.33203125" customWidth="1"/>
    <col min="10" max="10" width="11" customWidth="1"/>
    <col min="11" max="11" width="7" customWidth="1"/>
    <col min="12" max="12" width="6.88671875" customWidth="1"/>
  </cols>
  <sheetData>
    <row r="1" spans="1:12" ht="25.5" customHeight="1" x14ac:dyDescent="0.3">
      <c r="A1" s="25" t="s">
        <v>375</v>
      </c>
    </row>
    <row r="2" spans="1:12" ht="13.8" x14ac:dyDescent="0.25">
      <c r="A2" s="17" t="s">
        <v>358</v>
      </c>
      <c r="B2" s="8"/>
      <c r="C2" s="8"/>
      <c r="D2" s="8"/>
      <c r="E2" s="8"/>
      <c r="F2" s="8"/>
      <c r="G2" s="8"/>
      <c r="H2" s="8"/>
      <c r="I2" s="8"/>
      <c r="J2" s="8"/>
      <c r="K2" s="12"/>
    </row>
    <row r="3" spans="1:12" ht="9" customHeight="1" x14ac:dyDescent="0.3">
      <c r="A3" s="11"/>
    </row>
    <row r="4" spans="1:12" ht="9" customHeight="1" x14ac:dyDescent="0.3">
      <c r="A4" s="11"/>
    </row>
    <row r="5" spans="1:12" ht="12.75" customHeight="1" x14ac:dyDescent="0.25">
      <c r="A5" s="18" t="s">
        <v>211</v>
      </c>
    </row>
    <row r="6" spans="1:12" ht="9.75" customHeight="1" x14ac:dyDescent="0.25"/>
    <row r="7" spans="1:12" ht="20.399999999999999" customHeight="1" x14ac:dyDescent="0.25">
      <c r="A7" s="4"/>
      <c r="B7" s="263" t="s">
        <v>371</v>
      </c>
      <c r="C7" s="263"/>
      <c r="D7" s="263"/>
      <c r="E7" s="263" t="s">
        <v>1</v>
      </c>
      <c r="F7" s="263"/>
      <c r="G7" s="263"/>
      <c r="H7" s="263" t="s">
        <v>0</v>
      </c>
      <c r="I7" s="263"/>
      <c r="J7" s="263"/>
    </row>
    <row r="8" spans="1:12" ht="30" customHeight="1" x14ac:dyDescent="0.25">
      <c r="A8" s="6"/>
      <c r="B8" s="5" t="s">
        <v>181</v>
      </c>
      <c r="C8" s="5" t="s">
        <v>182</v>
      </c>
      <c r="D8" s="7" t="s">
        <v>183</v>
      </c>
      <c r="E8" s="5" t="s">
        <v>23</v>
      </c>
      <c r="F8" s="5" t="s">
        <v>182</v>
      </c>
      <c r="G8" s="7" t="s">
        <v>183</v>
      </c>
      <c r="H8" s="5" t="s">
        <v>181</v>
      </c>
      <c r="I8" s="5" t="s">
        <v>182</v>
      </c>
      <c r="J8" s="7" t="s">
        <v>183</v>
      </c>
    </row>
    <row r="9" spans="1:12" ht="9" customHeight="1" x14ac:dyDescent="0.25">
      <c r="A9" s="13"/>
      <c r="B9" s="14"/>
      <c r="C9" s="14"/>
      <c r="D9" s="15"/>
      <c r="E9" s="14"/>
      <c r="F9" s="14"/>
      <c r="G9" s="15"/>
      <c r="H9" s="53"/>
      <c r="I9" s="14"/>
      <c r="J9" s="15"/>
    </row>
    <row r="10" spans="1:12" ht="12.75" customHeight="1" x14ac:dyDescent="0.25">
      <c r="A10" s="13" t="s">
        <v>125</v>
      </c>
      <c r="B10" s="14">
        <v>9</v>
      </c>
      <c r="C10" s="3">
        <v>5.963665374760045</v>
      </c>
      <c r="D10" s="3">
        <v>-0.9738665556983106</v>
      </c>
      <c r="E10" s="14">
        <v>8</v>
      </c>
      <c r="F10" s="3">
        <v>5.3010358886755959</v>
      </c>
      <c r="G10" s="3">
        <v>-0.9738665556983217</v>
      </c>
      <c r="H10" s="53">
        <v>17</v>
      </c>
      <c r="I10" s="3">
        <v>11.264701263435642</v>
      </c>
      <c r="J10" s="3">
        <v>-0.9738665556983106</v>
      </c>
      <c r="L10" s="29"/>
    </row>
    <row r="11" spans="1:12" x14ac:dyDescent="0.25">
      <c r="A11" t="s">
        <v>6</v>
      </c>
      <c r="B11" s="14">
        <v>0</v>
      </c>
      <c r="C11" s="3">
        <v>0</v>
      </c>
      <c r="D11" s="3">
        <v>0</v>
      </c>
      <c r="E11" s="14">
        <v>7</v>
      </c>
      <c r="F11" s="3">
        <v>4.638406402591146</v>
      </c>
      <c r="G11" s="3">
        <v>-0.9738665556983217</v>
      </c>
      <c r="H11" s="53">
        <v>7</v>
      </c>
      <c r="I11" s="3">
        <v>4.638406402591146</v>
      </c>
      <c r="J11" s="3">
        <v>-0.9738665556983217</v>
      </c>
      <c r="L11" s="29"/>
    </row>
    <row r="12" spans="1:12" ht="13.5" customHeight="1" x14ac:dyDescent="0.25">
      <c r="A12" s="24" t="s">
        <v>7</v>
      </c>
      <c r="B12" s="30">
        <v>9</v>
      </c>
      <c r="C12" s="23">
        <v>5.963665374760045</v>
      </c>
      <c r="D12" s="23">
        <v>-0.9738665556983106</v>
      </c>
      <c r="E12" s="30">
        <v>0</v>
      </c>
      <c r="F12" s="23">
        <v>0</v>
      </c>
      <c r="G12" s="23">
        <v>0</v>
      </c>
      <c r="H12" s="54">
        <v>9</v>
      </c>
      <c r="I12" s="23">
        <v>5.963665374760045</v>
      </c>
      <c r="J12" s="23">
        <v>-0.9738665556983106</v>
      </c>
      <c r="L12" s="29"/>
    </row>
    <row r="13" spans="1:12" x14ac:dyDescent="0.25">
      <c r="B13" s="1"/>
      <c r="C13" s="1"/>
      <c r="D13" s="1"/>
      <c r="E13" s="1"/>
      <c r="F13" s="1"/>
      <c r="G13" s="1"/>
      <c r="H13" s="2"/>
      <c r="I13" s="1"/>
      <c r="J13" s="3"/>
    </row>
    <row r="14" spans="1:12" x14ac:dyDescent="0.25">
      <c r="A14" t="s">
        <v>25</v>
      </c>
      <c r="B14" s="1"/>
      <c r="C14" s="1"/>
      <c r="D14" s="1"/>
      <c r="E14" s="1"/>
      <c r="F14" s="1"/>
      <c r="G14" s="1"/>
      <c r="H14" s="2"/>
      <c r="I14" s="1"/>
      <c r="J14" s="3"/>
    </row>
    <row r="15" spans="1:12" x14ac:dyDescent="0.25">
      <c r="A15" t="s">
        <v>8</v>
      </c>
      <c r="B15" s="2">
        <v>3282</v>
      </c>
      <c r="C15" s="3">
        <v>2.1747499733291633</v>
      </c>
      <c r="D15" s="3">
        <v>0.62036221801802238</v>
      </c>
      <c r="E15" s="2">
        <v>832</v>
      </c>
      <c r="F15" s="3">
        <v>0.55130773242226194</v>
      </c>
      <c r="G15" s="3">
        <v>-0.37515958203264699</v>
      </c>
      <c r="H15" s="53">
        <v>4114</v>
      </c>
      <c r="I15" s="3">
        <v>2.7260577057514253</v>
      </c>
      <c r="J15" s="3">
        <v>0.41742987179125279</v>
      </c>
      <c r="K15" s="116"/>
      <c r="L15" s="29"/>
    </row>
    <row r="16" spans="1:12" x14ac:dyDescent="0.25">
      <c r="A16" t="s">
        <v>9</v>
      </c>
      <c r="B16" s="2">
        <v>21</v>
      </c>
      <c r="C16" s="3">
        <v>13.91521920777344</v>
      </c>
      <c r="D16" s="3">
        <v>3.9774401165167728</v>
      </c>
      <c r="E16" s="2">
        <v>6</v>
      </c>
      <c r="F16" s="3">
        <v>3.975776916506697</v>
      </c>
      <c r="G16" s="3">
        <v>-0.9738665556983106</v>
      </c>
      <c r="H16" s="53">
        <v>27</v>
      </c>
      <c r="I16" s="3">
        <v>17.890996124280136</v>
      </c>
      <c r="J16" s="3">
        <v>2.8348308844671433</v>
      </c>
      <c r="L16" s="29"/>
    </row>
    <row r="17" spans="1:12" x14ac:dyDescent="0.25">
      <c r="A17" t="s">
        <v>10</v>
      </c>
      <c r="B17" s="2">
        <v>11</v>
      </c>
      <c r="C17" s="3">
        <v>7.288924346928944</v>
      </c>
      <c r="D17" s="3">
        <v>8.928746788731857</v>
      </c>
      <c r="E17" s="2">
        <v>10</v>
      </c>
      <c r="F17" s="3">
        <v>6.6262948608444949</v>
      </c>
      <c r="G17" s="3">
        <v>10.029037160335207</v>
      </c>
      <c r="H17" s="53">
        <v>21</v>
      </c>
      <c r="I17" s="3">
        <v>13.91521920777344</v>
      </c>
      <c r="J17" s="3">
        <v>9.4499369647545137</v>
      </c>
      <c r="L17" s="29"/>
    </row>
    <row r="18" spans="1:12" x14ac:dyDescent="0.25">
      <c r="A18" t="s">
        <v>11</v>
      </c>
      <c r="B18" s="2">
        <v>2</v>
      </c>
      <c r="C18" s="3">
        <v>1.325258972168899</v>
      </c>
      <c r="D18" s="3">
        <v>-0.9738665556983217</v>
      </c>
      <c r="E18" s="2">
        <v>0</v>
      </c>
      <c r="F18" s="3">
        <v>0</v>
      </c>
      <c r="G18" s="3">
        <v>0</v>
      </c>
      <c r="H18" s="53">
        <v>2</v>
      </c>
      <c r="I18" s="3">
        <v>1.325258972168899</v>
      </c>
      <c r="J18" s="3">
        <v>-0.9738665556983217</v>
      </c>
      <c r="L18" s="29"/>
    </row>
    <row r="19" spans="1:12" x14ac:dyDescent="0.25">
      <c r="A19" t="s">
        <v>12</v>
      </c>
      <c r="B19" s="2">
        <v>5</v>
      </c>
      <c r="C19" s="3">
        <v>3.3131474304222475</v>
      </c>
      <c r="D19" s="3">
        <v>-0.9738665556983106</v>
      </c>
      <c r="E19" s="2">
        <v>2</v>
      </c>
      <c r="F19" s="3">
        <v>1.325258972168899</v>
      </c>
      <c r="G19" s="3">
        <v>-0.9738665556983217</v>
      </c>
      <c r="H19" s="53">
        <v>7</v>
      </c>
      <c r="I19" s="3">
        <v>4.638406402591146</v>
      </c>
      <c r="J19" s="3">
        <v>-0.9738665556983217</v>
      </c>
      <c r="L19" s="29"/>
    </row>
    <row r="20" spans="1:12" x14ac:dyDescent="0.25">
      <c r="A20" t="s">
        <v>13</v>
      </c>
      <c r="B20" s="2">
        <v>11</v>
      </c>
      <c r="C20" s="3">
        <v>7.288924346928944</v>
      </c>
      <c r="D20" s="3">
        <v>21.031940876368726</v>
      </c>
      <c r="E20" s="2">
        <v>1</v>
      </c>
      <c r="F20" s="3">
        <v>0.66262948608444949</v>
      </c>
      <c r="G20" s="3">
        <v>-0.9738665556983217</v>
      </c>
      <c r="H20" s="53">
        <v>12</v>
      </c>
      <c r="I20" s="3">
        <v>7.9515538330133939</v>
      </c>
      <c r="J20" s="3">
        <v>18.831360133162022</v>
      </c>
      <c r="L20" s="29"/>
    </row>
    <row r="21" spans="1:12" x14ac:dyDescent="0.25">
      <c r="A21" t="s">
        <v>14</v>
      </c>
      <c r="B21" s="2">
        <v>0</v>
      </c>
      <c r="C21" s="3">
        <v>0</v>
      </c>
      <c r="D21" s="3">
        <v>0</v>
      </c>
      <c r="E21" s="2">
        <v>1</v>
      </c>
      <c r="F21" s="3">
        <v>0.66262948608444949</v>
      </c>
      <c r="G21" s="3">
        <v>-0.9738665556983217</v>
      </c>
      <c r="H21" s="53">
        <v>1</v>
      </c>
      <c r="I21" s="3">
        <v>0.66262948608444949</v>
      </c>
      <c r="J21" s="3">
        <v>-0.9738665556983217</v>
      </c>
      <c r="L21" s="29"/>
    </row>
    <row r="22" spans="1:12" x14ac:dyDescent="0.25">
      <c r="A22" t="s">
        <v>15</v>
      </c>
      <c r="B22" s="2">
        <v>0</v>
      </c>
      <c r="C22" s="3">
        <v>0</v>
      </c>
      <c r="D22" s="3">
        <v>0</v>
      </c>
      <c r="E22" s="2">
        <v>0</v>
      </c>
      <c r="F22" s="3">
        <v>0</v>
      </c>
      <c r="G22" s="3">
        <v>0</v>
      </c>
      <c r="H22" s="53">
        <v>0</v>
      </c>
      <c r="I22" s="3">
        <v>0</v>
      </c>
      <c r="J22" s="3">
        <v>0</v>
      </c>
      <c r="L22" s="29"/>
    </row>
    <row r="23" spans="1:12" x14ac:dyDescent="0.25">
      <c r="A23" t="s">
        <v>16</v>
      </c>
      <c r="B23" s="2">
        <v>5</v>
      </c>
      <c r="C23" s="3">
        <v>3.3131474304222475</v>
      </c>
      <c r="D23" s="3">
        <v>-0.9738665556983106</v>
      </c>
      <c r="E23" s="2">
        <v>0</v>
      </c>
      <c r="F23" s="3">
        <v>0</v>
      </c>
      <c r="G23" s="3">
        <v>0</v>
      </c>
      <c r="H23" s="53">
        <v>5</v>
      </c>
      <c r="I23" s="3">
        <v>3.3131474304222475</v>
      </c>
      <c r="J23" s="3">
        <v>-0.9738665556983106</v>
      </c>
      <c r="L23" s="137"/>
    </row>
    <row r="24" spans="1:12" x14ac:dyDescent="0.25">
      <c r="A24" t="s">
        <v>17</v>
      </c>
      <c r="B24" s="2">
        <v>4</v>
      </c>
      <c r="C24" s="3">
        <v>2.650517944337798</v>
      </c>
      <c r="D24" s="3">
        <v>-0.9738665556983217</v>
      </c>
      <c r="E24" s="2">
        <v>1</v>
      </c>
      <c r="F24" s="3">
        <v>0.66262948608444949</v>
      </c>
      <c r="G24" s="3">
        <v>-0.9738665556983217</v>
      </c>
      <c r="H24" s="53">
        <v>5</v>
      </c>
      <c r="I24" s="3">
        <v>3.3131474304222475</v>
      </c>
      <c r="J24" s="3">
        <v>-0.9738665556983106</v>
      </c>
      <c r="L24" s="137"/>
    </row>
    <row r="25" spans="1:12" x14ac:dyDescent="0.25">
      <c r="A25" t="s">
        <v>18</v>
      </c>
      <c r="B25" s="2">
        <v>2</v>
      </c>
      <c r="C25" s="3">
        <v>1.325258972168899</v>
      </c>
      <c r="D25" s="3">
        <v>-0.9738665556983217</v>
      </c>
      <c r="E25" s="2">
        <v>0</v>
      </c>
      <c r="F25" s="3">
        <v>0</v>
      </c>
      <c r="G25" s="3">
        <v>0</v>
      </c>
      <c r="H25" s="53">
        <v>2</v>
      </c>
      <c r="I25" s="3">
        <v>1.325258972168899</v>
      </c>
      <c r="J25" s="3">
        <v>-0.9738665556983217</v>
      </c>
      <c r="L25" s="29"/>
    </row>
    <row r="26" spans="1:12" x14ac:dyDescent="0.25">
      <c r="A26" t="s">
        <v>19</v>
      </c>
      <c r="B26" s="2">
        <v>12</v>
      </c>
      <c r="C26" s="3">
        <v>7.9515538330133939</v>
      </c>
      <c r="D26" s="3">
        <v>-0.9738665556983106</v>
      </c>
      <c r="E26" s="2">
        <v>5</v>
      </c>
      <c r="F26" s="3">
        <v>3.3131474304222475</v>
      </c>
      <c r="G26" s="3">
        <v>-0.9738665556983106</v>
      </c>
      <c r="H26" s="53">
        <v>17</v>
      </c>
      <c r="I26" s="3">
        <v>11.264701263435642</v>
      </c>
      <c r="J26" s="3">
        <v>-0.9738665556983106</v>
      </c>
      <c r="L26" s="29"/>
    </row>
    <row r="27" spans="1:12" x14ac:dyDescent="0.25">
      <c r="A27" t="s">
        <v>20</v>
      </c>
      <c r="B27" s="2">
        <v>1</v>
      </c>
      <c r="C27" s="3">
        <v>0.66262948608444949</v>
      </c>
      <c r="D27" s="3">
        <v>-0.9738665556983217</v>
      </c>
      <c r="E27" s="2">
        <v>4</v>
      </c>
      <c r="F27" s="3">
        <v>2.650517944337798</v>
      </c>
      <c r="G27" s="3">
        <v>-0.9738665556983217</v>
      </c>
      <c r="H27" s="53">
        <v>5</v>
      </c>
      <c r="I27" s="3">
        <v>3.3131474304222475</v>
      </c>
      <c r="J27" s="3">
        <v>-0.9738665556983106</v>
      </c>
      <c r="L27" s="137"/>
    </row>
    <row r="28" spans="1:12" x14ac:dyDescent="0.25">
      <c r="A28" s="8" t="s">
        <v>21</v>
      </c>
      <c r="B28" s="31">
        <v>112</v>
      </c>
      <c r="C28" s="9">
        <v>74.214502441458336</v>
      </c>
      <c r="D28" s="9">
        <v>7.6789023860367678</v>
      </c>
      <c r="E28" s="31">
        <v>0</v>
      </c>
      <c r="F28" s="9">
        <v>0</v>
      </c>
      <c r="G28" s="9">
        <v>0</v>
      </c>
      <c r="H28" s="55">
        <v>112</v>
      </c>
      <c r="I28" s="9">
        <v>74.214502441458336</v>
      </c>
      <c r="J28" s="9">
        <v>7.6789023860367678</v>
      </c>
      <c r="L28" s="29"/>
    </row>
    <row r="29" spans="1:12" x14ac:dyDescent="0.25">
      <c r="A29" s="104" t="s">
        <v>222</v>
      </c>
    </row>
    <row r="30" spans="1:12" x14ac:dyDescent="0.25">
      <c r="A30" s="104" t="s">
        <v>305</v>
      </c>
    </row>
    <row r="31" spans="1:12" x14ac:dyDescent="0.25">
      <c r="A31" s="104" t="s">
        <v>184</v>
      </c>
      <c r="B31" s="19"/>
      <c r="C31" s="19"/>
      <c r="D31" s="20"/>
      <c r="E31" s="19"/>
      <c r="F31" s="19"/>
      <c r="G31" s="20"/>
      <c r="H31" s="19"/>
      <c r="I31" s="70"/>
      <c r="J31" s="20"/>
    </row>
    <row r="32" spans="1:12" x14ac:dyDescent="0.25">
      <c r="A32" s="10" t="s">
        <v>22</v>
      </c>
      <c r="B32" s="12"/>
      <c r="E32" s="12"/>
      <c r="F32" s="71"/>
      <c r="H32" s="12"/>
    </row>
    <row r="33" spans="1:12" x14ac:dyDescent="0.25">
      <c r="J33" s="264" t="s">
        <v>126</v>
      </c>
      <c r="K33" s="264"/>
    </row>
    <row r="35" spans="1:12" ht="15.6" x14ac:dyDescent="0.3">
      <c r="A35" s="25" t="s">
        <v>375</v>
      </c>
    </row>
    <row r="36" spans="1:12" ht="13.8" x14ac:dyDescent="0.25">
      <c r="A36" s="17" t="s">
        <v>358</v>
      </c>
      <c r="B36" s="8"/>
      <c r="C36" s="8"/>
      <c r="D36" s="8"/>
      <c r="E36" s="8"/>
      <c r="F36" s="8"/>
      <c r="G36" s="8"/>
      <c r="H36" s="8"/>
      <c r="I36" s="8"/>
      <c r="J36" s="8"/>
      <c r="K36" s="12"/>
    </row>
    <row r="37" spans="1:12" ht="12.75" customHeight="1" x14ac:dyDescent="0.3">
      <c r="A37" s="11"/>
    </row>
    <row r="38" spans="1:12" ht="12.75" customHeight="1" x14ac:dyDescent="0.3">
      <c r="A38" s="11"/>
    </row>
    <row r="39" spans="1:12" ht="12.75" customHeight="1" x14ac:dyDescent="0.25">
      <c r="A39" s="18" t="s">
        <v>212</v>
      </c>
    </row>
    <row r="41" spans="1:12" ht="20.399999999999999" customHeight="1" x14ac:dyDescent="0.25">
      <c r="A41" s="4"/>
      <c r="B41" s="263" t="s">
        <v>371</v>
      </c>
      <c r="C41" s="263"/>
      <c r="D41" s="263"/>
      <c r="E41" s="265" t="s">
        <v>1</v>
      </c>
      <c r="F41" s="266"/>
      <c r="G41" s="267"/>
      <c r="H41" s="265" t="s">
        <v>0</v>
      </c>
      <c r="I41" s="266"/>
      <c r="J41" s="267"/>
    </row>
    <row r="42" spans="1:12" ht="30" customHeight="1" x14ac:dyDescent="0.25">
      <c r="A42" s="6"/>
      <c r="B42" s="5" t="s">
        <v>23</v>
      </c>
      <c r="C42" s="5" t="s">
        <v>182</v>
      </c>
      <c r="D42" s="7" t="s">
        <v>183</v>
      </c>
      <c r="E42" s="5" t="s">
        <v>23</v>
      </c>
      <c r="F42" s="5" t="s">
        <v>182</v>
      </c>
      <c r="G42" s="7" t="s">
        <v>183</v>
      </c>
      <c r="H42" s="5" t="s">
        <v>23</v>
      </c>
      <c r="I42" s="5" t="s">
        <v>182</v>
      </c>
      <c r="J42" s="7" t="s">
        <v>183</v>
      </c>
    </row>
    <row r="43" spans="1:12" ht="12.75" customHeight="1" x14ac:dyDescent="0.25">
      <c r="A43" s="13"/>
      <c r="B43" s="14"/>
      <c r="C43" s="14"/>
      <c r="D43" s="15"/>
      <c r="E43" s="14"/>
      <c r="F43" s="14"/>
      <c r="G43" s="15"/>
      <c r="H43" s="53"/>
      <c r="I43" s="14"/>
      <c r="J43" s="15"/>
    </row>
    <row r="44" spans="1:12" ht="12.75" customHeight="1" x14ac:dyDescent="0.25">
      <c r="A44" s="13" t="s">
        <v>125</v>
      </c>
      <c r="B44" s="14">
        <v>0</v>
      </c>
      <c r="C44" s="3">
        <v>0</v>
      </c>
      <c r="D44" s="3">
        <v>0</v>
      </c>
      <c r="E44" s="14">
        <v>7</v>
      </c>
      <c r="F44" s="3">
        <v>4.638406402591146</v>
      </c>
      <c r="G44" s="3">
        <v>-0.9738665556983217</v>
      </c>
      <c r="H44" s="53">
        <v>7</v>
      </c>
      <c r="I44" s="3">
        <v>4.638406402591146</v>
      </c>
      <c r="J44" s="3">
        <v>-0.9738665556983217</v>
      </c>
      <c r="L44" s="29"/>
    </row>
    <row r="45" spans="1:12" x14ac:dyDescent="0.25">
      <c r="A45" t="s">
        <v>6</v>
      </c>
      <c r="B45" s="14">
        <v>0</v>
      </c>
      <c r="C45" s="3">
        <v>0</v>
      </c>
      <c r="D45" s="3">
        <v>0</v>
      </c>
      <c r="E45" s="14">
        <v>7</v>
      </c>
      <c r="F45" s="3">
        <v>4.638406402591146</v>
      </c>
      <c r="G45" s="3">
        <v>-0.9738665556983217</v>
      </c>
      <c r="H45" s="53">
        <v>7</v>
      </c>
      <c r="I45" s="3">
        <v>4.638406402591146</v>
      </c>
      <c r="J45" s="3">
        <v>-0.9738665556983217</v>
      </c>
      <c r="L45" s="29"/>
    </row>
    <row r="46" spans="1:12" ht="13.5" customHeight="1" x14ac:dyDescent="0.25">
      <c r="A46" s="24" t="s">
        <v>7</v>
      </c>
      <c r="B46" s="30">
        <v>0</v>
      </c>
      <c r="C46" s="23">
        <v>0</v>
      </c>
      <c r="D46" s="23">
        <v>0</v>
      </c>
      <c r="E46" s="30">
        <v>0</v>
      </c>
      <c r="F46" s="23">
        <v>0</v>
      </c>
      <c r="G46" s="23">
        <v>0</v>
      </c>
      <c r="H46" s="54">
        <v>0</v>
      </c>
      <c r="I46" s="23">
        <v>0</v>
      </c>
      <c r="J46" s="23">
        <v>0</v>
      </c>
      <c r="L46" s="29"/>
    </row>
    <row r="47" spans="1:12" x14ac:dyDescent="0.25">
      <c r="B47" s="1"/>
      <c r="C47" s="3"/>
      <c r="D47" s="1"/>
      <c r="E47" s="1"/>
      <c r="F47" s="3"/>
      <c r="G47" s="1"/>
      <c r="H47" s="2"/>
      <c r="I47" s="3"/>
      <c r="J47" s="3"/>
    </row>
    <row r="48" spans="1:12" x14ac:dyDescent="0.25">
      <c r="A48" t="s">
        <v>25</v>
      </c>
      <c r="B48" s="1"/>
      <c r="C48" s="3"/>
      <c r="D48" s="1"/>
      <c r="E48" s="1"/>
      <c r="F48" s="3"/>
      <c r="G48" s="1"/>
      <c r="H48" s="2"/>
      <c r="I48" s="3"/>
      <c r="J48" s="3"/>
    </row>
    <row r="49" spans="1:12" x14ac:dyDescent="0.25">
      <c r="A49" t="s">
        <v>8</v>
      </c>
      <c r="B49" s="2">
        <v>0</v>
      </c>
      <c r="C49" s="3">
        <v>0</v>
      </c>
      <c r="D49" s="3">
        <v>0</v>
      </c>
      <c r="E49" s="2">
        <v>660</v>
      </c>
      <c r="F49" s="3">
        <v>0.43733546081573665</v>
      </c>
      <c r="G49" s="3">
        <v>-0.9738665556983217</v>
      </c>
      <c r="H49" s="53">
        <v>660</v>
      </c>
      <c r="I49" s="3">
        <v>0.43733546081573665</v>
      </c>
      <c r="J49" s="3">
        <v>-0.9738665556983217</v>
      </c>
      <c r="L49" s="29"/>
    </row>
    <row r="50" spans="1:12" x14ac:dyDescent="0.25">
      <c r="A50" t="s">
        <v>9</v>
      </c>
      <c r="B50" s="2">
        <v>0</v>
      </c>
      <c r="C50" s="3">
        <v>0</v>
      </c>
      <c r="D50" s="3">
        <v>0</v>
      </c>
      <c r="E50" s="2">
        <v>2</v>
      </c>
      <c r="F50" s="3">
        <v>1.325258972168899</v>
      </c>
      <c r="G50" s="3">
        <v>-0.9738665556983217</v>
      </c>
      <c r="H50" s="53">
        <v>2</v>
      </c>
      <c r="I50" s="3">
        <v>1.325258972168899</v>
      </c>
      <c r="J50" s="3">
        <v>-0.9738665556983217</v>
      </c>
      <c r="L50" s="29"/>
    </row>
    <row r="51" spans="1:12" x14ac:dyDescent="0.25">
      <c r="A51" t="s">
        <v>10</v>
      </c>
      <c r="B51" s="2">
        <v>0</v>
      </c>
      <c r="C51" s="3">
        <v>0</v>
      </c>
      <c r="D51" s="3">
        <v>0</v>
      </c>
      <c r="E51" s="2">
        <v>2</v>
      </c>
      <c r="F51" s="3">
        <v>1.325258972168899</v>
      </c>
      <c r="G51" s="3">
        <v>-0.9738665556983217</v>
      </c>
      <c r="H51" s="53">
        <v>2</v>
      </c>
      <c r="I51" s="3">
        <v>1.325258972168899</v>
      </c>
      <c r="J51" s="3">
        <v>-0.9738665556983217</v>
      </c>
      <c r="L51" s="29"/>
    </row>
    <row r="52" spans="1:12" x14ac:dyDescent="0.25">
      <c r="A52" t="s">
        <v>11</v>
      </c>
      <c r="B52" s="2">
        <v>0</v>
      </c>
      <c r="C52" s="3">
        <v>0</v>
      </c>
      <c r="D52" s="3">
        <v>0</v>
      </c>
      <c r="E52" s="2">
        <v>0</v>
      </c>
      <c r="F52" s="3">
        <v>0</v>
      </c>
      <c r="G52" s="3">
        <v>0</v>
      </c>
      <c r="H52" s="53">
        <v>0</v>
      </c>
      <c r="I52" s="3">
        <v>0</v>
      </c>
      <c r="J52" s="3">
        <v>0</v>
      </c>
      <c r="L52" s="29"/>
    </row>
    <row r="53" spans="1:12" x14ac:dyDescent="0.25">
      <c r="A53" t="s">
        <v>12</v>
      </c>
      <c r="B53" s="2">
        <v>0</v>
      </c>
      <c r="C53" s="3">
        <v>0</v>
      </c>
      <c r="D53" s="3">
        <v>0</v>
      </c>
      <c r="E53" s="2">
        <v>0</v>
      </c>
      <c r="F53" s="3">
        <v>0</v>
      </c>
      <c r="G53" s="3">
        <v>0</v>
      </c>
      <c r="H53" s="53">
        <v>0</v>
      </c>
      <c r="I53" s="3">
        <v>0</v>
      </c>
      <c r="J53" s="3">
        <v>0</v>
      </c>
      <c r="L53" s="29"/>
    </row>
    <row r="54" spans="1:12" x14ac:dyDescent="0.25">
      <c r="A54" t="s">
        <v>13</v>
      </c>
      <c r="B54" s="2">
        <v>0</v>
      </c>
      <c r="C54" s="3">
        <v>0</v>
      </c>
      <c r="D54" s="3">
        <v>0</v>
      </c>
      <c r="E54" s="2">
        <v>0</v>
      </c>
      <c r="F54" s="3">
        <v>0</v>
      </c>
      <c r="G54" s="3">
        <v>0</v>
      </c>
      <c r="H54" s="53">
        <v>0</v>
      </c>
      <c r="I54" s="3">
        <v>0</v>
      </c>
      <c r="J54" s="3">
        <v>0</v>
      </c>
      <c r="L54" s="29"/>
    </row>
    <row r="55" spans="1:12" x14ac:dyDescent="0.25">
      <c r="A55" t="s">
        <v>14</v>
      </c>
      <c r="B55" s="2">
        <v>0</v>
      </c>
      <c r="C55" s="3">
        <v>0</v>
      </c>
      <c r="D55" s="3">
        <v>0</v>
      </c>
      <c r="E55" s="2">
        <v>1</v>
      </c>
      <c r="F55" s="3">
        <v>0.66262948608444949</v>
      </c>
      <c r="G55" s="3">
        <v>-0.9738665556983217</v>
      </c>
      <c r="H55" s="53">
        <v>1</v>
      </c>
      <c r="I55" s="3">
        <v>0.66262948608444949</v>
      </c>
      <c r="J55" s="3">
        <v>-0.9738665556983217</v>
      </c>
      <c r="L55" s="29"/>
    </row>
    <row r="56" spans="1:12" x14ac:dyDescent="0.25">
      <c r="A56" t="s">
        <v>15</v>
      </c>
      <c r="B56" s="2">
        <v>0</v>
      </c>
      <c r="C56" s="3">
        <v>0</v>
      </c>
      <c r="D56" s="3">
        <v>0</v>
      </c>
      <c r="E56" s="2">
        <v>0</v>
      </c>
      <c r="F56" s="3">
        <v>0</v>
      </c>
      <c r="G56" s="3">
        <v>0</v>
      </c>
      <c r="H56" s="53">
        <v>0</v>
      </c>
      <c r="I56" s="3">
        <v>0</v>
      </c>
      <c r="J56" s="3">
        <v>0</v>
      </c>
      <c r="L56" s="29"/>
    </row>
    <row r="57" spans="1:12" x14ac:dyDescent="0.25">
      <c r="A57" t="s">
        <v>16</v>
      </c>
      <c r="B57" s="2">
        <v>0</v>
      </c>
      <c r="C57" s="3">
        <v>0</v>
      </c>
      <c r="D57" s="3">
        <v>0</v>
      </c>
      <c r="E57" s="2">
        <v>0</v>
      </c>
      <c r="F57" s="3">
        <v>0</v>
      </c>
      <c r="G57" s="3">
        <v>0</v>
      </c>
      <c r="H57" s="53">
        <v>0</v>
      </c>
      <c r="I57" s="3">
        <v>0</v>
      </c>
      <c r="J57" s="3">
        <v>0</v>
      </c>
      <c r="L57" s="29"/>
    </row>
    <row r="58" spans="1:12" x14ac:dyDescent="0.25">
      <c r="A58" t="s">
        <v>17</v>
      </c>
      <c r="B58" s="2">
        <v>0</v>
      </c>
      <c r="C58" s="3">
        <v>0</v>
      </c>
      <c r="D58" s="3">
        <v>0</v>
      </c>
      <c r="E58" s="2">
        <v>0</v>
      </c>
      <c r="F58" s="3">
        <v>0</v>
      </c>
      <c r="G58" s="3">
        <v>0</v>
      </c>
      <c r="H58" s="53">
        <v>0</v>
      </c>
      <c r="I58" s="3">
        <v>0</v>
      </c>
      <c r="J58" s="3">
        <v>0</v>
      </c>
      <c r="L58" s="29"/>
    </row>
    <row r="59" spans="1:12" x14ac:dyDescent="0.25">
      <c r="A59" t="s">
        <v>18</v>
      </c>
      <c r="B59" s="2">
        <v>0</v>
      </c>
      <c r="C59" s="3">
        <v>0</v>
      </c>
      <c r="D59" s="3">
        <v>0</v>
      </c>
      <c r="E59" s="2">
        <v>0</v>
      </c>
      <c r="F59" s="3">
        <v>0</v>
      </c>
      <c r="G59" s="3">
        <v>0</v>
      </c>
      <c r="H59" s="53">
        <v>0</v>
      </c>
      <c r="I59" s="3">
        <v>0</v>
      </c>
      <c r="J59" s="3">
        <v>0</v>
      </c>
      <c r="L59" s="29"/>
    </row>
    <row r="60" spans="1:12" x14ac:dyDescent="0.25">
      <c r="A60" t="s">
        <v>19</v>
      </c>
      <c r="B60" s="2">
        <v>0</v>
      </c>
      <c r="C60" s="3">
        <v>0</v>
      </c>
      <c r="D60" s="3">
        <v>0</v>
      </c>
      <c r="E60" s="2">
        <v>4</v>
      </c>
      <c r="F60" s="3">
        <v>2.650517944337798</v>
      </c>
      <c r="G60" s="3">
        <v>-0.9738665556983217</v>
      </c>
      <c r="H60" s="53">
        <v>4</v>
      </c>
      <c r="I60" s="3">
        <v>2.650517944337798</v>
      </c>
      <c r="J60" s="3">
        <v>-0.9738665556983217</v>
      </c>
      <c r="L60" s="29"/>
    </row>
    <row r="61" spans="1:12" x14ac:dyDescent="0.25">
      <c r="A61" t="s">
        <v>20</v>
      </c>
      <c r="B61" s="2">
        <v>0</v>
      </c>
      <c r="C61" s="3">
        <v>0</v>
      </c>
      <c r="D61" s="3">
        <v>0</v>
      </c>
      <c r="E61" s="2">
        <v>3</v>
      </c>
      <c r="F61" s="3">
        <v>1.9878884582533485</v>
      </c>
      <c r="G61" s="3">
        <v>-0.9738665556983106</v>
      </c>
      <c r="H61" s="53">
        <v>3</v>
      </c>
      <c r="I61" s="3">
        <v>1.9878884582533485</v>
      </c>
      <c r="J61" s="3">
        <v>-0.9738665556983106</v>
      </c>
      <c r="L61" s="29"/>
    </row>
    <row r="62" spans="1:12" x14ac:dyDescent="0.25">
      <c r="A62" s="8" t="s">
        <v>21</v>
      </c>
      <c r="B62" s="31">
        <v>0</v>
      </c>
      <c r="C62" s="9">
        <v>0</v>
      </c>
      <c r="D62" s="9">
        <v>0</v>
      </c>
      <c r="E62" s="31">
        <v>0</v>
      </c>
      <c r="F62" s="9">
        <v>0</v>
      </c>
      <c r="G62" s="9">
        <v>0</v>
      </c>
      <c r="H62" s="55">
        <v>0</v>
      </c>
      <c r="I62" s="9">
        <v>0</v>
      </c>
      <c r="J62" s="9">
        <v>0</v>
      </c>
      <c r="L62" s="29"/>
    </row>
    <row r="63" spans="1:12" x14ac:dyDescent="0.25">
      <c r="A63" s="104" t="s">
        <v>305</v>
      </c>
      <c r="I63" s="107"/>
    </row>
    <row r="64" spans="1:12" x14ac:dyDescent="0.25">
      <c r="A64" s="104" t="s">
        <v>184</v>
      </c>
      <c r="B64" s="19"/>
      <c r="C64" s="19"/>
      <c r="D64" s="20"/>
      <c r="E64" s="19"/>
      <c r="F64" s="19"/>
      <c r="G64" s="20"/>
      <c r="H64" s="19"/>
      <c r="I64" s="70"/>
      <c r="J64" s="20"/>
    </row>
    <row r="65" spans="1:12" x14ac:dyDescent="0.25">
      <c r="A65" s="10" t="s">
        <v>22</v>
      </c>
      <c r="B65" s="12"/>
      <c r="E65" s="12"/>
      <c r="F65" s="71"/>
      <c r="H65" s="12"/>
    </row>
    <row r="66" spans="1:12" x14ac:dyDescent="0.25">
      <c r="J66" s="264" t="s">
        <v>126</v>
      </c>
      <c r="K66" s="264"/>
    </row>
    <row r="68" spans="1:12" ht="15.6" x14ac:dyDescent="0.3">
      <c r="A68" s="16" t="s">
        <v>375</v>
      </c>
    </row>
    <row r="69" spans="1:12" ht="13.8" x14ac:dyDescent="0.25">
      <c r="A69" s="17" t="s">
        <v>358</v>
      </c>
      <c r="B69" s="8"/>
      <c r="C69" s="8"/>
      <c r="D69" s="8"/>
      <c r="E69" s="8"/>
      <c r="F69" s="8"/>
      <c r="G69" s="8"/>
      <c r="H69" s="8"/>
      <c r="I69" s="8"/>
      <c r="J69" s="8"/>
      <c r="K69" s="12"/>
    </row>
    <row r="70" spans="1:12" ht="12.75" customHeight="1" x14ac:dyDescent="0.3">
      <c r="A70" s="11"/>
    </row>
    <row r="71" spans="1:12" ht="12.75" customHeight="1" x14ac:dyDescent="0.3">
      <c r="A71" s="11"/>
    </row>
    <row r="72" spans="1:12" ht="14.25" customHeight="1" x14ac:dyDescent="0.25">
      <c r="A72" s="18" t="s">
        <v>213</v>
      </c>
    </row>
    <row r="74" spans="1:12" ht="20.399999999999999" customHeight="1" x14ac:dyDescent="0.25">
      <c r="A74" s="4"/>
      <c r="B74" s="263" t="s">
        <v>371</v>
      </c>
      <c r="C74" s="263"/>
      <c r="D74" s="263"/>
      <c r="E74" s="263" t="s">
        <v>1</v>
      </c>
      <c r="F74" s="263"/>
      <c r="G74" s="263"/>
      <c r="H74" s="263" t="s">
        <v>0</v>
      </c>
      <c r="I74" s="263"/>
      <c r="J74" s="263"/>
    </row>
    <row r="75" spans="1:12" ht="30" customHeight="1" x14ac:dyDescent="0.25">
      <c r="A75" s="6"/>
      <c r="B75" s="5" t="s">
        <v>23</v>
      </c>
      <c r="C75" s="5" t="s">
        <v>182</v>
      </c>
      <c r="D75" s="7" t="s">
        <v>183</v>
      </c>
      <c r="E75" s="5" t="s">
        <v>23</v>
      </c>
      <c r="F75" s="5" t="s">
        <v>182</v>
      </c>
      <c r="G75" s="7" t="s">
        <v>183</v>
      </c>
      <c r="H75" s="5" t="s">
        <v>23</v>
      </c>
      <c r="I75" s="5" t="s">
        <v>182</v>
      </c>
      <c r="J75" s="7" t="s">
        <v>183</v>
      </c>
    </row>
    <row r="76" spans="1:12" ht="12.75" customHeight="1" x14ac:dyDescent="0.25">
      <c r="A76" s="13"/>
      <c r="B76" s="14"/>
      <c r="C76" s="14"/>
      <c r="D76" s="15"/>
      <c r="E76" s="14"/>
      <c r="F76" s="14"/>
      <c r="G76" s="15"/>
      <c r="H76" s="14"/>
      <c r="I76" s="14"/>
      <c r="J76" s="15"/>
    </row>
    <row r="77" spans="1:12" ht="12.75" customHeight="1" x14ac:dyDescent="0.25">
      <c r="A77" s="13" t="s">
        <v>125</v>
      </c>
      <c r="B77" s="14">
        <v>1</v>
      </c>
      <c r="C77" s="3">
        <v>0.66262948608444949</v>
      </c>
      <c r="D77" s="3">
        <v>-0.9738665556983217</v>
      </c>
      <c r="E77" s="14">
        <v>2</v>
      </c>
      <c r="F77" s="3">
        <v>1.325258972168899</v>
      </c>
      <c r="G77" s="3">
        <v>-0.9738665556983217</v>
      </c>
      <c r="H77" s="53">
        <v>3</v>
      </c>
      <c r="I77" s="3">
        <v>1.9878884582533485</v>
      </c>
      <c r="J77" s="3">
        <v>-0.9738665556983106</v>
      </c>
      <c r="L77" s="137"/>
    </row>
    <row r="78" spans="1:12" x14ac:dyDescent="0.25">
      <c r="A78" t="s">
        <v>6</v>
      </c>
      <c r="B78" s="14">
        <v>0</v>
      </c>
      <c r="C78" s="3">
        <v>0</v>
      </c>
      <c r="D78" s="3">
        <v>0</v>
      </c>
      <c r="E78" s="14">
        <v>1</v>
      </c>
      <c r="F78" s="3">
        <v>0.66262948608444949</v>
      </c>
      <c r="G78" s="3">
        <v>-0.9738665556983217</v>
      </c>
      <c r="H78" s="53">
        <v>1</v>
      </c>
      <c r="I78" s="3">
        <v>0.66262948608444949</v>
      </c>
      <c r="J78" s="3">
        <v>-0.9738665556983217</v>
      </c>
      <c r="L78" s="29"/>
    </row>
    <row r="79" spans="1:12" ht="13.5" customHeight="1" x14ac:dyDescent="0.25">
      <c r="A79" s="24" t="s">
        <v>7</v>
      </c>
      <c r="B79" s="30">
        <v>1</v>
      </c>
      <c r="C79" s="23">
        <v>0.66262948608444949</v>
      </c>
      <c r="D79" s="23">
        <v>-0.9738665556983217</v>
      </c>
      <c r="E79" s="30">
        <v>0</v>
      </c>
      <c r="F79" s="23">
        <v>0</v>
      </c>
      <c r="G79" s="23">
        <v>0</v>
      </c>
      <c r="H79" s="54">
        <v>1</v>
      </c>
      <c r="I79" s="23">
        <v>0.66262948608444949</v>
      </c>
      <c r="J79" s="23">
        <v>-0.9738665556983217</v>
      </c>
      <c r="L79" s="29"/>
    </row>
    <row r="80" spans="1:12" x14ac:dyDescent="0.25">
      <c r="B80" s="1"/>
      <c r="C80" s="3"/>
      <c r="D80" s="1"/>
      <c r="E80" s="1"/>
      <c r="F80" s="3"/>
      <c r="G80" s="1"/>
      <c r="H80" s="2"/>
      <c r="I80" s="3"/>
      <c r="J80" s="3"/>
    </row>
    <row r="81" spans="1:12" x14ac:dyDescent="0.25">
      <c r="A81" t="s">
        <v>25</v>
      </c>
      <c r="B81" s="1"/>
      <c r="C81" s="3"/>
      <c r="D81" s="1"/>
      <c r="E81" s="1"/>
      <c r="F81" s="3"/>
      <c r="G81" s="1"/>
      <c r="H81" s="2"/>
      <c r="I81" s="3"/>
      <c r="J81" s="3"/>
    </row>
    <row r="82" spans="1:12" x14ac:dyDescent="0.25">
      <c r="A82" t="s">
        <v>8</v>
      </c>
      <c r="B82" s="2">
        <v>96</v>
      </c>
      <c r="C82" s="3">
        <v>6.3612430664107156E-2</v>
      </c>
      <c r="D82" s="3">
        <v>-0.9738665556983106</v>
      </c>
      <c r="E82" s="2">
        <v>112</v>
      </c>
      <c r="F82" s="3">
        <v>7.4214502441458344E-2</v>
      </c>
      <c r="G82" s="3">
        <v>-0.9738665556983106</v>
      </c>
      <c r="H82" s="53">
        <v>208</v>
      </c>
      <c r="I82" s="3">
        <v>0.13782693310556549</v>
      </c>
      <c r="J82" s="3">
        <v>-0.9738665556983217</v>
      </c>
      <c r="L82" s="29"/>
    </row>
    <row r="83" spans="1:12" x14ac:dyDescent="0.25">
      <c r="A83" t="s">
        <v>9</v>
      </c>
      <c r="B83" s="2">
        <v>0</v>
      </c>
      <c r="C83" s="3">
        <v>0</v>
      </c>
      <c r="D83" s="3">
        <v>0</v>
      </c>
      <c r="E83" s="2">
        <v>0</v>
      </c>
      <c r="F83" s="3">
        <v>0</v>
      </c>
      <c r="G83" s="3">
        <v>0</v>
      </c>
      <c r="H83" s="53">
        <v>0</v>
      </c>
      <c r="I83" s="3">
        <v>0</v>
      </c>
      <c r="J83" s="3">
        <v>0</v>
      </c>
      <c r="L83" s="29"/>
    </row>
    <row r="84" spans="1:12" x14ac:dyDescent="0.25">
      <c r="A84" t="s">
        <v>10</v>
      </c>
      <c r="B84" s="2">
        <v>0</v>
      </c>
      <c r="C84" s="3">
        <v>0</v>
      </c>
      <c r="D84" s="3">
        <v>0</v>
      </c>
      <c r="E84" s="2">
        <v>0</v>
      </c>
      <c r="F84" s="3">
        <v>0</v>
      </c>
      <c r="G84" s="3">
        <v>0</v>
      </c>
      <c r="H84" s="53">
        <v>0</v>
      </c>
      <c r="I84" s="3">
        <v>0</v>
      </c>
      <c r="J84" s="3">
        <v>0</v>
      </c>
      <c r="L84" s="29"/>
    </row>
    <row r="85" spans="1:12" x14ac:dyDescent="0.25">
      <c r="A85" t="s">
        <v>11</v>
      </c>
      <c r="B85" s="2">
        <v>0</v>
      </c>
      <c r="C85" s="3">
        <v>0</v>
      </c>
      <c r="D85" s="3">
        <v>0</v>
      </c>
      <c r="E85" s="2">
        <v>0</v>
      </c>
      <c r="F85" s="3">
        <v>0</v>
      </c>
      <c r="G85" s="3">
        <v>0</v>
      </c>
      <c r="H85" s="53">
        <v>0</v>
      </c>
      <c r="I85" s="3">
        <v>0</v>
      </c>
      <c r="J85" s="3">
        <v>0</v>
      </c>
      <c r="L85" s="29"/>
    </row>
    <row r="86" spans="1:12" x14ac:dyDescent="0.25">
      <c r="A86" t="s">
        <v>12</v>
      </c>
      <c r="B86" s="2">
        <v>0</v>
      </c>
      <c r="C86" s="3">
        <v>0</v>
      </c>
      <c r="D86" s="3">
        <v>0</v>
      </c>
      <c r="E86" s="2">
        <v>0</v>
      </c>
      <c r="F86" s="3">
        <v>0</v>
      </c>
      <c r="G86" s="3">
        <v>0</v>
      </c>
      <c r="H86" s="53">
        <v>0</v>
      </c>
      <c r="I86" s="3">
        <v>0</v>
      </c>
      <c r="J86" s="3">
        <v>0</v>
      </c>
      <c r="L86" s="29"/>
    </row>
    <row r="87" spans="1:12" x14ac:dyDescent="0.25">
      <c r="A87" t="s">
        <v>13</v>
      </c>
      <c r="B87" s="2">
        <v>0</v>
      </c>
      <c r="C87" s="3">
        <v>0</v>
      </c>
      <c r="D87" s="3">
        <v>0</v>
      </c>
      <c r="E87" s="2">
        <v>0</v>
      </c>
      <c r="F87" s="3">
        <v>0</v>
      </c>
      <c r="G87" s="3">
        <v>0</v>
      </c>
      <c r="H87" s="53">
        <v>0</v>
      </c>
      <c r="I87" s="3">
        <v>0</v>
      </c>
      <c r="J87" s="3">
        <v>0</v>
      </c>
      <c r="L87" s="29"/>
    </row>
    <row r="88" spans="1:12" x14ac:dyDescent="0.25">
      <c r="A88" t="s">
        <v>14</v>
      </c>
      <c r="B88" s="2">
        <v>0</v>
      </c>
      <c r="C88" s="3">
        <v>0</v>
      </c>
      <c r="D88" s="3">
        <v>0</v>
      </c>
      <c r="E88" s="2">
        <v>0</v>
      </c>
      <c r="F88" s="3">
        <v>0</v>
      </c>
      <c r="G88" s="3">
        <v>0</v>
      </c>
      <c r="H88" s="53">
        <v>0</v>
      </c>
      <c r="I88" s="3">
        <v>0</v>
      </c>
      <c r="J88" s="3">
        <v>0</v>
      </c>
      <c r="L88" s="29"/>
    </row>
    <row r="89" spans="1:12" x14ac:dyDescent="0.25">
      <c r="A89" t="s">
        <v>15</v>
      </c>
      <c r="B89" s="2">
        <v>0</v>
      </c>
      <c r="C89" s="3">
        <v>0</v>
      </c>
      <c r="D89" s="3">
        <v>0</v>
      </c>
      <c r="E89" s="2">
        <v>0</v>
      </c>
      <c r="F89" s="3">
        <v>0</v>
      </c>
      <c r="G89" s="3">
        <v>0</v>
      </c>
      <c r="H89" s="53">
        <v>0</v>
      </c>
      <c r="I89" s="3">
        <v>0</v>
      </c>
      <c r="J89" s="3">
        <v>0</v>
      </c>
      <c r="L89" s="29"/>
    </row>
    <row r="90" spans="1:12" x14ac:dyDescent="0.25">
      <c r="A90" t="s">
        <v>16</v>
      </c>
      <c r="B90" s="2">
        <v>0</v>
      </c>
      <c r="C90" s="3">
        <v>0</v>
      </c>
      <c r="D90" s="3">
        <v>0</v>
      </c>
      <c r="E90" s="2">
        <v>0</v>
      </c>
      <c r="F90" s="3">
        <v>0</v>
      </c>
      <c r="G90" s="3">
        <v>0</v>
      </c>
      <c r="H90" s="53">
        <v>0</v>
      </c>
      <c r="I90" s="3">
        <v>0</v>
      </c>
      <c r="J90" s="3">
        <v>0</v>
      </c>
      <c r="L90" s="29"/>
    </row>
    <row r="91" spans="1:12" x14ac:dyDescent="0.25">
      <c r="A91" t="s">
        <v>17</v>
      </c>
      <c r="B91" s="2">
        <v>0</v>
      </c>
      <c r="C91" s="3">
        <v>0</v>
      </c>
      <c r="D91" s="3">
        <v>0</v>
      </c>
      <c r="E91" s="2">
        <v>0</v>
      </c>
      <c r="F91" s="3">
        <v>0</v>
      </c>
      <c r="G91" s="3">
        <v>0</v>
      </c>
      <c r="H91" s="53">
        <v>0</v>
      </c>
      <c r="I91" s="3">
        <v>0</v>
      </c>
      <c r="J91" s="3">
        <v>0</v>
      </c>
      <c r="L91" s="29"/>
    </row>
    <row r="92" spans="1:12" x14ac:dyDescent="0.25">
      <c r="A92" t="s">
        <v>18</v>
      </c>
      <c r="B92" s="2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53">
        <v>0</v>
      </c>
      <c r="I92" s="3">
        <v>0</v>
      </c>
      <c r="J92" s="3">
        <v>0</v>
      </c>
      <c r="L92" s="29"/>
    </row>
    <row r="93" spans="1:12" x14ac:dyDescent="0.25">
      <c r="A93" t="s">
        <v>19</v>
      </c>
      <c r="B93" s="2">
        <v>0</v>
      </c>
      <c r="C93" s="3">
        <v>0</v>
      </c>
      <c r="D93" s="3">
        <v>0</v>
      </c>
      <c r="E93" s="2">
        <v>0</v>
      </c>
      <c r="F93" s="3">
        <v>0</v>
      </c>
      <c r="G93" s="3">
        <v>0</v>
      </c>
      <c r="H93" s="53">
        <v>0</v>
      </c>
      <c r="I93" s="3">
        <v>0</v>
      </c>
      <c r="J93" s="3">
        <v>0</v>
      </c>
      <c r="L93" s="29"/>
    </row>
    <row r="94" spans="1:12" x14ac:dyDescent="0.25">
      <c r="A94" t="s">
        <v>20</v>
      </c>
      <c r="B94" s="2">
        <v>0</v>
      </c>
      <c r="C94" s="3">
        <v>0</v>
      </c>
      <c r="D94" s="3">
        <v>0</v>
      </c>
      <c r="E94" s="2">
        <v>0</v>
      </c>
      <c r="F94" s="3">
        <v>0</v>
      </c>
      <c r="G94" s="3">
        <v>0</v>
      </c>
      <c r="H94" s="53">
        <v>0</v>
      </c>
      <c r="I94" s="3">
        <v>0</v>
      </c>
      <c r="J94" s="3">
        <v>0</v>
      </c>
      <c r="L94" s="29"/>
    </row>
    <row r="95" spans="1:12" x14ac:dyDescent="0.25">
      <c r="A95" s="8" t="s">
        <v>21</v>
      </c>
      <c r="B95" s="31">
        <v>0</v>
      </c>
      <c r="C95" s="9">
        <v>0</v>
      </c>
      <c r="D95" s="9">
        <v>0</v>
      </c>
      <c r="E95" s="31">
        <v>0</v>
      </c>
      <c r="F95" s="9">
        <v>0</v>
      </c>
      <c r="G95" s="9">
        <v>0</v>
      </c>
      <c r="H95" s="55">
        <v>0</v>
      </c>
      <c r="I95" s="9">
        <v>0</v>
      </c>
      <c r="J95" s="9">
        <v>0</v>
      </c>
      <c r="L95" s="29"/>
    </row>
    <row r="96" spans="1:12" x14ac:dyDescent="0.25">
      <c r="A96" s="104" t="s">
        <v>305</v>
      </c>
      <c r="I96" s="117"/>
    </row>
    <row r="97" spans="1:11" x14ac:dyDescent="0.25">
      <c r="A97" s="104" t="s">
        <v>184</v>
      </c>
      <c r="B97" s="19"/>
      <c r="C97" s="19"/>
      <c r="D97" s="20"/>
      <c r="E97" s="19"/>
      <c r="F97" s="19"/>
      <c r="G97" s="20"/>
      <c r="H97" s="19"/>
      <c r="I97" s="70"/>
      <c r="J97" s="20"/>
    </row>
    <row r="98" spans="1:11" x14ac:dyDescent="0.25">
      <c r="A98" s="10" t="s">
        <v>22</v>
      </c>
      <c r="B98" s="12"/>
      <c r="E98" s="12"/>
      <c r="F98" s="71"/>
      <c r="H98" s="12"/>
    </row>
    <row r="99" spans="1:11" x14ac:dyDescent="0.25">
      <c r="J99" s="264" t="s">
        <v>126</v>
      </c>
      <c r="K99" s="264"/>
    </row>
  </sheetData>
  <mergeCells count="12">
    <mergeCell ref="B7:D7"/>
    <mergeCell ref="E7:G7"/>
    <mergeCell ref="H7:J7"/>
    <mergeCell ref="B41:D41"/>
    <mergeCell ref="E41:G41"/>
    <mergeCell ref="H41:J41"/>
    <mergeCell ref="J33:K33"/>
    <mergeCell ref="J66:K66"/>
    <mergeCell ref="J99:K99"/>
    <mergeCell ref="B74:D74"/>
    <mergeCell ref="E74:G74"/>
    <mergeCell ref="H74:J74"/>
  </mergeCells>
  <phoneticPr fontId="2" type="noConversion"/>
  <hyperlinks>
    <hyperlink ref="J33" location="Indice!A1" display="Volver al menú"/>
    <hyperlink ref="J66" location="Indice!A1" display="Volver al menú"/>
    <hyperlink ref="J99" location="Indice!A1" display="Volver al menú"/>
  </hyperlinks>
  <pageMargins left="0.78740157480314965" right="0.51181102362204722" top="1.0236220472440944" bottom="1.0629921259842521" header="0" footer="0"/>
  <pageSetup paperSize="9" orientation="landscape" r:id="rId1"/>
  <headerFooter alignWithMargins="0">
    <oddHeader>&amp;L&amp;G&amp;R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3"/>
  <sheetViews>
    <sheetView zoomScaleNormal="100" workbookViewId="0"/>
  </sheetViews>
  <sheetFormatPr baseColWidth="10" defaultRowHeight="13.2" x14ac:dyDescent="0.25"/>
  <cols>
    <col min="1" max="1" width="19" customWidth="1"/>
    <col min="2" max="2" width="6.5546875" customWidth="1"/>
    <col min="3" max="3" width="5.33203125" customWidth="1"/>
    <col min="4" max="4" width="6.5546875" customWidth="1"/>
    <col min="5" max="5" width="5.33203125" customWidth="1"/>
    <col min="6" max="6" width="6.5546875" customWidth="1"/>
    <col min="7" max="7" width="5.33203125" customWidth="1"/>
    <col min="8" max="8" width="6.5546875" customWidth="1"/>
    <col min="9" max="9" width="5.33203125" customWidth="1"/>
    <col min="10" max="10" width="6.5546875" customWidth="1"/>
    <col min="11" max="11" width="5.33203125" customWidth="1"/>
    <col min="12" max="12" width="6.5546875" customWidth="1"/>
    <col min="13" max="13" width="5.33203125" customWidth="1"/>
    <col min="14" max="14" width="6.5546875" customWidth="1"/>
    <col min="15" max="15" width="5.33203125" customWidth="1"/>
    <col min="16" max="16" width="6.5546875" customWidth="1"/>
    <col min="17" max="17" width="5.33203125" customWidth="1"/>
    <col min="18" max="18" width="6.5546875" customWidth="1"/>
    <col min="19" max="19" width="5.33203125" customWidth="1"/>
    <col min="20" max="20" width="6.5546875" customWidth="1"/>
    <col min="21" max="21" width="5.33203125" customWidth="1"/>
    <col min="26" max="28" width="7" customWidth="1"/>
  </cols>
  <sheetData>
    <row r="1" spans="1:21" ht="25.5" customHeight="1" x14ac:dyDescent="0.3">
      <c r="A1" s="25" t="s">
        <v>376</v>
      </c>
    </row>
    <row r="2" spans="1:21" ht="13.8" x14ac:dyDescent="0.25">
      <c r="A2" s="1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9" customHeight="1" x14ac:dyDescent="0.3">
      <c r="A3" s="11"/>
    </row>
    <row r="4" spans="1:21" ht="14.25" customHeight="1" x14ac:dyDescent="0.25">
      <c r="A4" s="18" t="s">
        <v>372</v>
      </c>
    </row>
    <row r="5" spans="1:21" ht="9" customHeight="1" x14ac:dyDescent="0.25"/>
    <row r="6" spans="1:21" ht="20.399999999999999" customHeight="1" x14ac:dyDescent="0.25">
      <c r="A6" s="4"/>
      <c r="B6" s="265">
        <v>2012</v>
      </c>
      <c r="C6" s="271"/>
      <c r="D6" s="265">
        <v>2013</v>
      </c>
      <c r="E6" s="271"/>
      <c r="F6" s="265">
        <v>2014</v>
      </c>
      <c r="G6" s="271"/>
      <c r="H6" s="265">
        <v>2015</v>
      </c>
      <c r="I6" s="271"/>
      <c r="J6" s="265">
        <v>2016</v>
      </c>
      <c r="K6" s="271"/>
      <c r="L6" s="265">
        <v>2017</v>
      </c>
      <c r="M6" s="271"/>
      <c r="N6" s="265">
        <v>2018</v>
      </c>
      <c r="O6" s="271"/>
      <c r="P6" s="265">
        <v>2019</v>
      </c>
      <c r="Q6" s="271"/>
      <c r="R6" s="265">
        <v>2020</v>
      </c>
      <c r="S6" s="267"/>
      <c r="T6" s="265">
        <v>2021</v>
      </c>
      <c r="U6" s="267"/>
    </row>
    <row r="7" spans="1:21" ht="20.399999999999999" customHeight="1" x14ac:dyDescent="0.25">
      <c r="A7" s="6"/>
      <c r="B7" s="227" t="s">
        <v>303</v>
      </c>
      <c r="C7" s="227" t="s">
        <v>182</v>
      </c>
      <c r="D7" s="227" t="s">
        <v>303</v>
      </c>
      <c r="E7" s="227" t="s">
        <v>182</v>
      </c>
      <c r="F7" s="227" t="s">
        <v>303</v>
      </c>
      <c r="G7" s="227" t="s">
        <v>182</v>
      </c>
      <c r="H7" s="227" t="s">
        <v>303</v>
      </c>
      <c r="I7" s="227" t="s">
        <v>182</v>
      </c>
      <c r="J7" s="227" t="s">
        <v>303</v>
      </c>
      <c r="K7" s="227" t="s">
        <v>182</v>
      </c>
      <c r="L7" s="227" t="s">
        <v>303</v>
      </c>
      <c r="M7" s="227" t="s">
        <v>182</v>
      </c>
      <c r="N7" s="227" t="s">
        <v>303</v>
      </c>
      <c r="O7" s="227" t="s">
        <v>182</v>
      </c>
      <c r="P7" s="227" t="s">
        <v>303</v>
      </c>
      <c r="Q7" s="227" t="s">
        <v>182</v>
      </c>
      <c r="R7" s="227" t="s">
        <v>303</v>
      </c>
      <c r="S7" s="227" t="s">
        <v>182</v>
      </c>
      <c r="T7" s="5" t="s">
        <v>303</v>
      </c>
      <c r="U7" s="5" t="s">
        <v>182</v>
      </c>
    </row>
    <row r="8" spans="1:21" ht="9" customHeight="1" x14ac:dyDescent="0.25">
      <c r="A8" s="13"/>
    </row>
    <row r="9" spans="1:21" ht="12" customHeight="1" x14ac:dyDescent="0.25">
      <c r="A9" s="142" t="s">
        <v>367</v>
      </c>
      <c r="B9" s="116"/>
      <c r="C9" s="72"/>
      <c r="D9" s="2"/>
      <c r="E9" s="72"/>
    </row>
    <row r="10" spans="1:21" ht="12" customHeight="1" x14ac:dyDescent="0.25">
      <c r="A10" t="s">
        <v>270</v>
      </c>
      <c r="B10" s="2">
        <v>9</v>
      </c>
      <c r="C10" s="72">
        <v>6.116598681805022</v>
      </c>
      <c r="D10" s="2">
        <v>9</v>
      </c>
      <c r="E10" s="72">
        <v>6.0913169630317974</v>
      </c>
      <c r="F10" s="2">
        <v>9</v>
      </c>
      <c r="G10" s="72">
        <v>6.1516252593935317</v>
      </c>
      <c r="H10" s="2">
        <v>9</v>
      </c>
      <c r="I10" s="72">
        <v>6.148393527244556</v>
      </c>
      <c r="J10" s="2">
        <v>9</v>
      </c>
      <c r="K10" s="72">
        <v>6.1429128190987257</v>
      </c>
      <c r="L10" s="2">
        <v>9</v>
      </c>
      <c r="M10" s="72">
        <v>6.124132074393235</v>
      </c>
      <c r="N10" s="2">
        <v>9</v>
      </c>
      <c r="O10" s="72">
        <v>6.1055403708505223</v>
      </c>
      <c r="P10" s="2">
        <v>9</v>
      </c>
      <c r="Q10" s="72">
        <v>6.0847895136089694</v>
      </c>
      <c r="R10" s="2">
        <v>9</v>
      </c>
      <c r="S10" s="72">
        <v>6.0223146833400021</v>
      </c>
      <c r="T10" s="2">
        <v>9</v>
      </c>
      <c r="U10" s="72">
        <v>5.963665374760045</v>
      </c>
    </row>
    <row r="11" spans="1:21" ht="12" customHeight="1" x14ac:dyDescent="0.25">
      <c r="A11" t="s">
        <v>269</v>
      </c>
      <c r="B11" s="2">
        <v>0</v>
      </c>
      <c r="C11" s="72">
        <v>0</v>
      </c>
      <c r="D11" s="2">
        <v>0</v>
      </c>
      <c r="E11" s="72">
        <v>0</v>
      </c>
      <c r="F11" s="2">
        <v>0</v>
      </c>
      <c r="G11" s="72">
        <v>0</v>
      </c>
      <c r="H11" s="2">
        <v>0</v>
      </c>
      <c r="I11" s="72">
        <v>0</v>
      </c>
      <c r="J11" s="2">
        <v>0</v>
      </c>
      <c r="K11" s="72">
        <v>0</v>
      </c>
      <c r="L11" s="2">
        <v>0</v>
      </c>
      <c r="M11" s="72">
        <v>0</v>
      </c>
      <c r="N11" s="2">
        <v>0</v>
      </c>
      <c r="O11" s="72">
        <v>0</v>
      </c>
      <c r="P11" s="2">
        <v>0</v>
      </c>
      <c r="Q11" s="72">
        <v>0</v>
      </c>
      <c r="R11" s="2">
        <v>0</v>
      </c>
      <c r="S11" s="72">
        <v>0</v>
      </c>
      <c r="T11" s="2">
        <v>0</v>
      </c>
      <c r="U11" s="72">
        <v>0</v>
      </c>
    </row>
    <row r="12" spans="1:21" ht="12" customHeight="1" x14ac:dyDescent="0.25">
      <c r="A12" t="s">
        <v>271</v>
      </c>
      <c r="B12" s="2">
        <v>1</v>
      </c>
      <c r="C12" s="72">
        <v>0.67962207575611355</v>
      </c>
      <c r="D12" s="2">
        <v>1</v>
      </c>
      <c r="E12" s="72">
        <v>0.67681299589242194</v>
      </c>
      <c r="F12" s="2">
        <v>1</v>
      </c>
      <c r="G12" s="72">
        <v>0.68351391771039238</v>
      </c>
      <c r="H12" s="2">
        <v>1</v>
      </c>
      <c r="I12" s="72">
        <v>0.68315483636050622</v>
      </c>
      <c r="J12" s="2">
        <v>1</v>
      </c>
      <c r="K12" s="72">
        <v>0.68254586878874723</v>
      </c>
      <c r="L12" s="2">
        <v>1</v>
      </c>
      <c r="M12" s="72">
        <v>0.68045911937702608</v>
      </c>
      <c r="N12" s="2">
        <v>1</v>
      </c>
      <c r="O12" s="72">
        <v>0.67839337453894688</v>
      </c>
      <c r="P12" s="2">
        <v>1</v>
      </c>
      <c r="Q12" s="72">
        <v>0.67608772373433002</v>
      </c>
      <c r="R12" s="2">
        <v>1</v>
      </c>
      <c r="S12" s="72">
        <v>0.66914607592666697</v>
      </c>
      <c r="T12" s="2">
        <v>1</v>
      </c>
      <c r="U12" s="72">
        <v>0.66262948608444949</v>
      </c>
    </row>
    <row r="13" spans="1:21" ht="12" customHeight="1" x14ac:dyDescent="0.25">
      <c r="A13" s="21" t="s">
        <v>245</v>
      </c>
      <c r="B13" s="75">
        <v>10</v>
      </c>
      <c r="C13" s="74">
        <v>6.7962207575611355</v>
      </c>
      <c r="D13" s="75">
        <v>10</v>
      </c>
      <c r="E13" s="74">
        <v>6.7681299589242192</v>
      </c>
      <c r="F13" s="75">
        <v>10</v>
      </c>
      <c r="G13" s="74">
        <v>6.8351391771039243</v>
      </c>
      <c r="H13" s="75">
        <v>10</v>
      </c>
      <c r="I13" s="74">
        <v>6.8315483636050631</v>
      </c>
      <c r="J13" s="75">
        <v>10</v>
      </c>
      <c r="K13" s="74">
        <v>6.8254586878874726</v>
      </c>
      <c r="L13" s="75">
        <v>10</v>
      </c>
      <c r="M13" s="74">
        <v>6.8045911937702606</v>
      </c>
      <c r="N13" s="75">
        <v>10</v>
      </c>
      <c r="O13" s="74">
        <v>6.7839337453894695</v>
      </c>
      <c r="P13" s="75">
        <v>10</v>
      </c>
      <c r="Q13" s="74">
        <v>6.7608772373432995</v>
      </c>
      <c r="R13" s="75">
        <v>10</v>
      </c>
      <c r="S13" s="74">
        <v>6.6914607592666693</v>
      </c>
      <c r="T13" s="75">
        <v>10</v>
      </c>
      <c r="U13" s="74">
        <v>6.6262948608444949</v>
      </c>
    </row>
    <row r="14" spans="1:21" ht="9" customHeight="1" x14ac:dyDescent="0.25">
      <c r="B14" s="2"/>
      <c r="C14" s="72"/>
      <c r="D14" s="2"/>
      <c r="E14" s="72"/>
      <c r="F14" s="2"/>
      <c r="G14" s="72"/>
      <c r="H14" s="2"/>
      <c r="I14" s="72"/>
      <c r="J14" s="2"/>
      <c r="K14" s="72"/>
      <c r="L14" s="2"/>
      <c r="M14" s="72"/>
      <c r="N14" s="2"/>
      <c r="O14" s="72"/>
      <c r="P14" s="2"/>
      <c r="Q14" s="72"/>
      <c r="R14" s="2"/>
      <c r="S14" s="72"/>
      <c r="T14" s="2"/>
      <c r="U14" s="72"/>
    </row>
    <row r="15" spans="1:21" ht="12" customHeight="1" x14ac:dyDescent="0.25">
      <c r="A15" t="s">
        <v>6</v>
      </c>
      <c r="B15" s="2">
        <v>0</v>
      </c>
      <c r="C15" s="72">
        <v>0</v>
      </c>
      <c r="D15" s="2">
        <v>0</v>
      </c>
      <c r="E15" s="72">
        <v>0</v>
      </c>
      <c r="F15" s="2">
        <v>0</v>
      </c>
      <c r="G15" s="72">
        <v>0</v>
      </c>
      <c r="H15" s="2">
        <v>0</v>
      </c>
      <c r="I15" s="72">
        <v>0</v>
      </c>
      <c r="J15" s="2">
        <v>0</v>
      </c>
      <c r="K15" s="72">
        <v>0</v>
      </c>
      <c r="L15" s="2">
        <v>0</v>
      </c>
      <c r="M15" s="72">
        <v>0</v>
      </c>
      <c r="N15" s="2">
        <v>0</v>
      </c>
      <c r="O15" s="72">
        <v>0</v>
      </c>
      <c r="P15" s="2">
        <v>0</v>
      </c>
      <c r="Q15" s="72">
        <v>0</v>
      </c>
      <c r="R15" s="2">
        <v>0</v>
      </c>
      <c r="S15" s="72">
        <v>0</v>
      </c>
      <c r="T15" s="2">
        <v>0</v>
      </c>
      <c r="U15" s="72">
        <v>0</v>
      </c>
    </row>
    <row r="16" spans="1:21" ht="13.5" customHeight="1" x14ac:dyDescent="0.25">
      <c r="A16" s="24" t="s">
        <v>7</v>
      </c>
      <c r="B16" s="75">
        <v>10</v>
      </c>
      <c r="C16" s="74">
        <v>6.7962207575611355</v>
      </c>
      <c r="D16" s="75">
        <v>10</v>
      </c>
      <c r="E16" s="74">
        <v>6.7681299589242192</v>
      </c>
      <c r="F16" s="75">
        <v>10</v>
      </c>
      <c r="G16" s="74">
        <v>6.8351391771039243</v>
      </c>
      <c r="H16" s="75">
        <v>10</v>
      </c>
      <c r="I16" s="74">
        <v>6.8315483636050631</v>
      </c>
      <c r="J16" s="75">
        <v>10</v>
      </c>
      <c r="K16" s="74">
        <v>6.8254586878874726</v>
      </c>
      <c r="L16" s="75">
        <v>10</v>
      </c>
      <c r="M16" s="74">
        <v>6.8045911937702606</v>
      </c>
      <c r="N16" s="75">
        <v>10</v>
      </c>
      <c r="O16" s="74">
        <v>6.7839337453894695</v>
      </c>
      <c r="P16" s="75">
        <v>10</v>
      </c>
      <c r="Q16" s="74">
        <v>6.7608772373432995</v>
      </c>
      <c r="R16" s="75">
        <v>10</v>
      </c>
      <c r="S16" s="74">
        <v>6.6914607592666693</v>
      </c>
      <c r="T16" s="75">
        <v>10</v>
      </c>
      <c r="U16" s="74">
        <v>6.6262948608444949</v>
      </c>
    </row>
    <row r="17" spans="1:21" ht="12" customHeight="1" x14ac:dyDescent="0.25">
      <c r="B17" s="2"/>
      <c r="C17" s="72"/>
      <c r="D17" s="2"/>
      <c r="E17" s="72"/>
      <c r="F17" s="2"/>
      <c r="G17" s="72"/>
      <c r="H17" s="2"/>
      <c r="I17" s="72"/>
      <c r="J17" s="2"/>
      <c r="K17" s="72"/>
      <c r="L17" s="2"/>
      <c r="M17" s="72"/>
      <c r="N17" s="2"/>
      <c r="O17" s="72"/>
      <c r="P17" s="2"/>
      <c r="Q17" s="72"/>
      <c r="R17" s="2"/>
      <c r="S17" s="72"/>
      <c r="T17" s="2"/>
      <c r="U17" s="72"/>
    </row>
    <row r="18" spans="1:21" ht="12" customHeight="1" x14ac:dyDescent="0.25">
      <c r="A18" t="s">
        <v>25</v>
      </c>
      <c r="B18" s="2"/>
      <c r="C18" s="72"/>
      <c r="D18" s="2"/>
      <c r="E18" s="72"/>
      <c r="F18" s="2"/>
      <c r="G18" s="72"/>
      <c r="H18" s="2"/>
      <c r="I18" s="72"/>
      <c r="J18" s="2"/>
      <c r="K18" s="72"/>
      <c r="L18" s="2"/>
      <c r="M18" s="72"/>
      <c r="N18" s="2"/>
      <c r="O18" s="72"/>
      <c r="P18" s="2"/>
      <c r="Q18" s="72"/>
      <c r="R18" s="2"/>
      <c r="S18" s="72"/>
      <c r="T18" s="2"/>
      <c r="U18" s="72"/>
    </row>
    <row r="19" spans="1:21" ht="12" customHeight="1" x14ac:dyDescent="0.25">
      <c r="A19" t="s">
        <v>246</v>
      </c>
      <c r="B19" s="2">
        <v>3120</v>
      </c>
      <c r="C19" s="72">
        <v>2.1204208763590744</v>
      </c>
      <c r="D19" s="2">
        <v>3128</v>
      </c>
      <c r="E19" s="72">
        <v>2.1170710511514956</v>
      </c>
      <c r="F19" s="2">
        <v>3125</v>
      </c>
      <c r="G19" s="72">
        <v>2.1359809928449764</v>
      </c>
      <c r="H19" s="2">
        <v>3161</v>
      </c>
      <c r="I19" s="72">
        <v>2.1594524377355602</v>
      </c>
      <c r="J19" s="2">
        <v>3175</v>
      </c>
      <c r="K19" s="72">
        <v>2.1670831334042724</v>
      </c>
      <c r="L19" s="2">
        <v>3199</v>
      </c>
      <c r="M19" s="72">
        <v>2.1767887228871063</v>
      </c>
      <c r="N19" s="2">
        <v>3200</v>
      </c>
      <c r="O19" s="72">
        <v>2.1708587985246299</v>
      </c>
      <c r="P19" s="2">
        <v>3305</v>
      </c>
      <c r="Q19" s="72">
        <v>2.2344699269419608</v>
      </c>
      <c r="R19" s="2">
        <v>3326</v>
      </c>
      <c r="S19" s="72">
        <v>2.2255798485320941</v>
      </c>
      <c r="T19" s="2">
        <v>3378</v>
      </c>
      <c r="U19" s="72">
        <v>2.2383624039932704</v>
      </c>
    </row>
    <row r="20" spans="1:21" ht="12" customHeight="1" x14ac:dyDescent="0.25">
      <c r="A20" t="s">
        <v>247</v>
      </c>
      <c r="B20" s="2">
        <v>17</v>
      </c>
      <c r="C20" s="72">
        <v>11.55357528785393</v>
      </c>
      <c r="D20" s="2">
        <v>17</v>
      </c>
      <c r="E20" s="72">
        <v>11.505820930171172</v>
      </c>
      <c r="F20" s="2">
        <v>17</v>
      </c>
      <c r="G20" s="72">
        <v>11.619736601076671</v>
      </c>
      <c r="H20" s="2">
        <v>17</v>
      </c>
      <c r="I20" s="72">
        <v>11.613632218128606</v>
      </c>
      <c r="J20" s="2">
        <v>18</v>
      </c>
      <c r="K20" s="72">
        <v>12.285825638197451</v>
      </c>
      <c r="L20" s="2">
        <v>19</v>
      </c>
      <c r="M20" s="72">
        <v>12.928723268163495</v>
      </c>
      <c r="N20" s="2">
        <v>18</v>
      </c>
      <c r="O20" s="72">
        <v>12.211080741701045</v>
      </c>
      <c r="P20" s="2">
        <v>19</v>
      </c>
      <c r="Q20" s="72">
        <v>12.845666750952269</v>
      </c>
      <c r="R20" s="2">
        <v>20</v>
      </c>
      <c r="S20" s="72">
        <v>13.382921518533339</v>
      </c>
      <c r="T20" s="2">
        <v>21</v>
      </c>
      <c r="U20" s="72">
        <v>13.91521920777344</v>
      </c>
    </row>
    <row r="21" spans="1:21" ht="12" customHeight="1" x14ac:dyDescent="0.25">
      <c r="A21" s="12" t="s">
        <v>268</v>
      </c>
      <c r="B21" s="2">
        <v>9</v>
      </c>
      <c r="C21" s="72">
        <v>6.116598681805022</v>
      </c>
      <c r="D21" s="2">
        <v>9</v>
      </c>
      <c r="E21" s="72">
        <v>6.0913169630317974</v>
      </c>
      <c r="F21" s="2">
        <v>9</v>
      </c>
      <c r="G21" s="72">
        <v>6.1516252593935317</v>
      </c>
      <c r="H21" s="2">
        <v>9</v>
      </c>
      <c r="I21" s="72">
        <v>6.148393527244556</v>
      </c>
      <c r="J21" s="2">
        <v>9</v>
      </c>
      <c r="K21" s="72">
        <v>6.1429128190987257</v>
      </c>
      <c r="L21" s="2">
        <v>9</v>
      </c>
      <c r="M21" s="72">
        <v>6.124132074393235</v>
      </c>
      <c r="N21" s="2">
        <v>9</v>
      </c>
      <c r="O21" s="72">
        <v>6.1055403708505223</v>
      </c>
      <c r="P21" s="2">
        <v>9</v>
      </c>
      <c r="Q21" s="72">
        <v>6.0847895136089694</v>
      </c>
      <c r="R21" s="2">
        <v>10</v>
      </c>
      <c r="S21" s="72">
        <v>6.6914607592666693</v>
      </c>
      <c r="T21" s="2">
        <v>11</v>
      </c>
      <c r="U21" s="72">
        <v>7.288924346928944</v>
      </c>
    </row>
    <row r="22" spans="1:21" ht="12" customHeight="1" x14ac:dyDescent="0.25">
      <c r="A22" t="s">
        <v>248</v>
      </c>
      <c r="B22" s="2">
        <v>2</v>
      </c>
      <c r="C22" s="72">
        <v>1.3592441515122271</v>
      </c>
      <c r="D22" s="2">
        <v>2</v>
      </c>
      <c r="E22" s="72">
        <v>1.3536259917848439</v>
      </c>
      <c r="F22" s="2">
        <v>2</v>
      </c>
      <c r="G22" s="72">
        <v>1.3670278354207848</v>
      </c>
      <c r="H22" s="2">
        <v>2</v>
      </c>
      <c r="I22" s="72">
        <v>1.3663096727210124</v>
      </c>
      <c r="J22" s="2">
        <v>2</v>
      </c>
      <c r="K22" s="72">
        <v>1.3650917375774945</v>
      </c>
      <c r="L22" s="2">
        <v>2</v>
      </c>
      <c r="M22" s="72">
        <v>1.3609182387540522</v>
      </c>
      <c r="N22" s="2">
        <v>2</v>
      </c>
      <c r="O22" s="72">
        <v>1.3567867490778938</v>
      </c>
      <c r="P22" s="2">
        <v>2</v>
      </c>
      <c r="Q22" s="72">
        <v>1.35217544746866</v>
      </c>
      <c r="R22" s="2">
        <v>2</v>
      </c>
      <c r="S22" s="72">
        <v>1.3382921518533339</v>
      </c>
      <c r="T22" s="2">
        <v>2</v>
      </c>
      <c r="U22" s="72">
        <v>1.325258972168899</v>
      </c>
    </row>
    <row r="23" spans="1:21" ht="12" customHeight="1" x14ac:dyDescent="0.25">
      <c r="A23" t="s">
        <v>276</v>
      </c>
      <c r="B23" s="2">
        <v>4</v>
      </c>
      <c r="C23" s="72">
        <v>2.7184883030244542</v>
      </c>
      <c r="D23" s="2">
        <v>5</v>
      </c>
      <c r="E23" s="72">
        <v>3.3840649794621096</v>
      </c>
      <c r="F23" s="2">
        <v>5</v>
      </c>
      <c r="G23" s="72">
        <v>3.4175695885519621</v>
      </c>
      <c r="H23" s="2">
        <v>5</v>
      </c>
      <c r="I23" s="72">
        <v>3.4157741818025316</v>
      </c>
      <c r="J23" s="2">
        <v>5</v>
      </c>
      <c r="K23" s="72">
        <v>3.4127293439437363</v>
      </c>
      <c r="L23" s="2">
        <v>5</v>
      </c>
      <c r="M23" s="72">
        <v>3.4022955968851303</v>
      </c>
      <c r="N23" s="2">
        <v>5</v>
      </c>
      <c r="O23" s="72">
        <v>3.3919668726947347</v>
      </c>
      <c r="P23" s="2">
        <v>5</v>
      </c>
      <c r="Q23" s="72">
        <v>3.3804386186716497</v>
      </c>
      <c r="R23" s="2">
        <v>5</v>
      </c>
      <c r="S23" s="72">
        <v>3.3457303796333346</v>
      </c>
      <c r="T23" s="2">
        <v>5</v>
      </c>
      <c r="U23" s="72">
        <v>3.3131474304222475</v>
      </c>
    </row>
    <row r="24" spans="1:21" ht="12" customHeight="1" x14ac:dyDescent="0.25">
      <c r="A24" t="s">
        <v>304</v>
      </c>
      <c r="B24" s="2">
        <v>8</v>
      </c>
      <c r="C24" s="72">
        <v>5.4369766060489084</v>
      </c>
      <c r="D24" s="2">
        <v>9</v>
      </c>
      <c r="E24" s="72">
        <v>6.0913169630317974</v>
      </c>
      <c r="F24" s="2">
        <v>9</v>
      </c>
      <c r="G24" s="72">
        <v>6.1516252593935317</v>
      </c>
      <c r="H24" s="2">
        <v>9</v>
      </c>
      <c r="I24" s="72">
        <v>6.148393527244556</v>
      </c>
      <c r="J24" s="2">
        <v>9</v>
      </c>
      <c r="K24" s="72">
        <v>6.1429128190987257</v>
      </c>
      <c r="L24" s="2">
        <v>9</v>
      </c>
      <c r="M24" s="72">
        <v>6.124132074393235</v>
      </c>
      <c r="N24" s="2">
        <v>9</v>
      </c>
      <c r="O24" s="72">
        <v>6.1055403708505223</v>
      </c>
      <c r="P24" s="2">
        <v>9</v>
      </c>
      <c r="Q24" s="72">
        <v>6.0847895136089694</v>
      </c>
      <c r="R24" s="2">
        <v>9</v>
      </c>
      <c r="S24" s="72">
        <v>6.0223146833400021</v>
      </c>
      <c r="T24" s="2">
        <v>11</v>
      </c>
      <c r="U24" s="72">
        <v>7.288924346928944</v>
      </c>
    </row>
    <row r="25" spans="1:21" ht="12" customHeight="1" x14ac:dyDescent="0.25">
      <c r="A25" s="12" t="s">
        <v>272</v>
      </c>
      <c r="B25" s="2">
        <v>0</v>
      </c>
      <c r="C25" s="72">
        <v>0</v>
      </c>
      <c r="D25" s="2">
        <v>0</v>
      </c>
      <c r="E25" s="72">
        <v>0</v>
      </c>
      <c r="F25" s="2">
        <v>0</v>
      </c>
      <c r="G25" s="72">
        <v>0</v>
      </c>
      <c r="H25" s="2">
        <v>0</v>
      </c>
      <c r="I25" s="72">
        <v>0</v>
      </c>
      <c r="J25" s="2">
        <v>0</v>
      </c>
      <c r="K25" s="72">
        <v>0</v>
      </c>
      <c r="L25" s="2">
        <v>0</v>
      </c>
      <c r="M25" s="72">
        <v>0</v>
      </c>
      <c r="N25" s="2">
        <v>0</v>
      </c>
      <c r="O25" s="72">
        <v>0</v>
      </c>
      <c r="P25" s="2">
        <v>0</v>
      </c>
      <c r="Q25" s="72">
        <v>0</v>
      </c>
      <c r="R25" s="2">
        <v>0</v>
      </c>
      <c r="S25" s="72">
        <v>0</v>
      </c>
      <c r="T25" s="2">
        <v>0</v>
      </c>
      <c r="U25" s="72">
        <v>0</v>
      </c>
    </row>
    <row r="26" spans="1:21" ht="12" customHeight="1" x14ac:dyDescent="0.25">
      <c r="A26" t="s">
        <v>249</v>
      </c>
      <c r="B26" s="2">
        <v>0</v>
      </c>
      <c r="C26" s="72">
        <v>0</v>
      </c>
      <c r="D26" s="2">
        <v>0</v>
      </c>
      <c r="E26" s="72">
        <v>0</v>
      </c>
      <c r="F26" s="2">
        <v>0</v>
      </c>
      <c r="G26" s="72">
        <v>0</v>
      </c>
      <c r="H26" s="2">
        <v>0</v>
      </c>
      <c r="I26" s="72">
        <v>0</v>
      </c>
      <c r="J26" s="2">
        <v>0</v>
      </c>
      <c r="K26" s="72">
        <v>0</v>
      </c>
      <c r="L26" s="2">
        <v>0</v>
      </c>
      <c r="M26" s="72">
        <v>0</v>
      </c>
      <c r="N26" s="2">
        <v>0</v>
      </c>
      <c r="O26" s="72">
        <v>0</v>
      </c>
      <c r="P26" s="2">
        <v>0</v>
      </c>
      <c r="Q26" s="72">
        <v>0</v>
      </c>
      <c r="R26" s="2">
        <v>0</v>
      </c>
      <c r="S26" s="72">
        <v>0</v>
      </c>
      <c r="T26" s="2">
        <v>0</v>
      </c>
      <c r="U26" s="72">
        <v>0</v>
      </c>
    </row>
    <row r="27" spans="1:21" ht="12" customHeight="1" x14ac:dyDescent="0.25">
      <c r="A27" t="s">
        <v>273</v>
      </c>
      <c r="B27" s="2">
        <v>5</v>
      </c>
      <c r="C27" s="72">
        <v>3.3981103787805678</v>
      </c>
      <c r="D27" s="2">
        <v>5</v>
      </c>
      <c r="E27" s="72">
        <v>3.3840649794621096</v>
      </c>
      <c r="F27" s="2">
        <v>5</v>
      </c>
      <c r="G27" s="72">
        <v>3.4175695885519621</v>
      </c>
      <c r="H27" s="2">
        <v>5</v>
      </c>
      <c r="I27" s="72">
        <v>3.4157741818025316</v>
      </c>
      <c r="J27" s="2">
        <v>5</v>
      </c>
      <c r="K27" s="72">
        <v>3.4127293439437363</v>
      </c>
      <c r="L27" s="2">
        <v>5</v>
      </c>
      <c r="M27" s="72">
        <v>3.4022955968851303</v>
      </c>
      <c r="N27" s="2">
        <v>5</v>
      </c>
      <c r="O27" s="72">
        <v>3.3919668726947347</v>
      </c>
      <c r="P27" s="2">
        <v>5</v>
      </c>
      <c r="Q27" s="72">
        <v>3.3804386186716497</v>
      </c>
      <c r="R27" s="2">
        <v>5</v>
      </c>
      <c r="S27" s="72">
        <v>3.3457303796333346</v>
      </c>
      <c r="T27" s="2">
        <v>5</v>
      </c>
      <c r="U27" s="72">
        <v>3.3131474304222475</v>
      </c>
    </row>
    <row r="28" spans="1:21" ht="12" customHeight="1" x14ac:dyDescent="0.25">
      <c r="A28" t="s">
        <v>250</v>
      </c>
      <c r="B28" s="2">
        <v>4</v>
      </c>
      <c r="C28" s="72">
        <v>2.7184883030244542</v>
      </c>
      <c r="D28" s="2">
        <v>4</v>
      </c>
      <c r="E28" s="72">
        <v>2.7072519835696878</v>
      </c>
      <c r="F28" s="2">
        <v>4</v>
      </c>
      <c r="G28" s="72">
        <v>2.7340556708415695</v>
      </c>
      <c r="H28" s="2">
        <v>4</v>
      </c>
      <c r="I28" s="72">
        <v>2.7326193454420249</v>
      </c>
      <c r="J28" s="2">
        <v>4</v>
      </c>
      <c r="K28" s="72">
        <v>2.7301834751549889</v>
      </c>
      <c r="L28" s="2">
        <v>4</v>
      </c>
      <c r="M28" s="72">
        <v>2.7218364775081043</v>
      </c>
      <c r="N28" s="2">
        <v>4</v>
      </c>
      <c r="O28" s="72">
        <v>2.7135734981557875</v>
      </c>
      <c r="P28" s="2">
        <v>4</v>
      </c>
      <c r="Q28" s="72">
        <v>2.7043508949373201</v>
      </c>
      <c r="R28" s="2">
        <v>4</v>
      </c>
      <c r="S28" s="72">
        <v>2.6765843037066679</v>
      </c>
      <c r="T28" s="2">
        <v>4</v>
      </c>
      <c r="U28" s="72">
        <v>2.650517944337798</v>
      </c>
    </row>
    <row r="29" spans="1:21" ht="12" customHeight="1" x14ac:dyDescent="0.25">
      <c r="A29" s="12" t="s">
        <v>251</v>
      </c>
      <c r="B29" s="2">
        <v>2</v>
      </c>
      <c r="C29" s="72">
        <v>1.3592441515122271</v>
      </c>
      <c r="D29" s="2">
        <v>2</v>
      </c>
      <c r="E29" s="72">
        <v>1.3536259917848439</v>
      </c>
      <c r="F29" s="2">
        <v>2</v>
      </c>
      <c r="G29" s="72">
        <v>1.3670278354207848</v>
      </c>
      <c r="H29" s="2">
        <v>2</v>
      </c>
      <c r="I29" s="72">
        <v>1.3663096727210124</v>
      </c>
      <c r="J29" s="2">
        <v>2</v>
      </c>
      <c r="K29" s="72">
        <v>1.3650917375774945</v>
      </c>
      <c r="L29" s="2">
        <v>2</v>
      </c>
      <c r="M29" s="72">
        <v>1.3609182387540522</v>
      </c>
      <c r="N29" s="2">
        <v>2</v>
      </c>
      <c r="O29" s="72">
        <v>1.3567867490778938</v>
      </c>
      <c r="P29" s="2">
        <v>2</v>
      </c>
      <c r="Q29" s="72">
        <v>1.35217544746866</v>
      </c>
      <c r="R29" s="2">
        <v>2</v>
      </c>
      <c r="S29" s="72">
        <v>1.3382921518533339</v>
      </c>
      <c r="T29" s="2">
        <v>2</v>
      </c>
      <c r="U29" s="72">
        <v>1.325258972168899</v>
      </c>
    </row>
    <row r="30" spans="1:21" ht="12" customHeight="1" x14ac:dyDescent="0.25">
      <c r="A30" t="s">
        <v>252</v>
      </c>
      <c r="B30" s="2">
        <v>11</v>
      </c>
      <c r="C30" s="72">
        <v>7.4758428333172491</v>
      </c>
      <c r="D30" s="2">
        <v>11</v>
      </c>
      <c r="E30" s="72">
        <v>7.444942954816641</v>
      </c>
      <c r="F30" s="2">
        <v>10</v>
      </c>
      <c r="G30" s="72">
        <v>6.8351391771039243</v>
      </c>
      <c r="H30" s="2">
        <v>11</v>
      </c>
      <c r="I30" s="72">
        <v>7.5147031999655693</v>
      </c>
      <c r="J30" s="2">
        <v>11</v>
      </c>
      <c r="K30" s="72">
        <v>7.5080045566762204</v>
      </c>
      <c r="L30" s="2">
        <v>11</v>
      </c>
      <c r="M30" s="72">
        <v>7.485050313147287</v>
      </c>
      <c r="N30" s="2">
        <v>11</v>
      </c>
      <c r="O30" s="72">
        <v>7.4623271199284158</v>
      </c>
      <c r="P30" s="2">
        <v>11</v>
      </c>
      <c r="Q30" s="72">
        <v>7.4369649610776296</v>
      </c>
      <c r="R30" s="2">
        <v>12</v>
      </c>
      <c r="S30" s="72">
        <v>8.0297529111200028</v>
      </c>
      <c r="T30" s="2">
        <v>12</v>
      </c>
      <c r="U30" s="72">
        <v>7.9515538330133939</v>
      </c>
    </row>
    <row r="31" spans="1:21" ht="12" customHeight="1" x14ac:dyDescent="0.25">
      <c r="A31" t="s">
        <v>275</v>
      </c>
      <c r="B31" s="2">
        <v>0</v>
      </c>
      <c r="C31" s="72">
        <v>0</v>
      </c>
      <c r="D31" s="2">
        <v>0</v>
      </c>
      <c r="E31" s="72">
        <v>0</v>
      </c>
      <c r="F31" s="2">
        <v>0</v>
      </c>
      <c r="G31" s="72">
        <v>0</v>
      </c>
      <c r="H31" s="2">
        <v>0</v>
      </c>
      <c r="I31" s="72">
        <v>0</v>
      </c>
      <c r="J31" s="2">
        <v>1</v>
      </c>
      <c r="K31" s="72">
        <v>0.68254586878874723</v>
      </c>
      <c r="L31" s="2">
        <v>1</v>
      </c>
      <c r="M31" s="72">
        <v>0.68045911937702608</v>
      </c>
      <c r="N31" s="2">
        <v>1</v>
      </c>
      <c r="O31" s="72">
        <v>0.67839337453894688</v>
      </c>
      <c r="P31" s="2">
        <v>1</v>
      </c>
      <c r="Q31" s="72">
        <v>0.67608772373433002</v>
      </c>
      <c r="R31" s="2">
        <v>1</v>
      </c>
      <c r="S31" s="72">
        <v>0.66914607592666697</v>
      </c>
      <c r="T31" s="2">
        <v>1</v>
      </c>
      <c r="U31" s="72">
        <v>0.66262948608444949</v>
      </c>
    </row>
    <row r="32" spans="1:21" ht="12" customHeight="1" x14ac:dyDescent="0.25">
      <c r="A32" s="8" t="s">
        <v>274</v>
      </c>
      <c r="B32" s="31">
        <v>104</v>
      </c>
      <c r="C32" s="73">
        <v>70.680695878635802</v>
      </c>
      <c r="D32" s="31">
        <v>103</v>
      </c>
      <c r="E32" s="73">
        <v>69.711738576919458</v>
      </c>
      <c r="F32" s="31">
        <v>104</v>
      </c>
      <c r="G32" s="73">
        <v>71.085447441880817</v>
      </c>
      <c r="H32" s="31">
        <v>107</v>
      </c>
      <c r="I32" s="73">
        <v>73.097567490574164</v>
      </c>
      <c r="J32" s="31">
        <v>107</v>
      </c>
      <c r="K32" s="73">
        <v>73.032407960395958</v>
      </c>
      <c r="L32" s="31">
        <v>103</v>
      </c>
      <c r="M32" s="73">
        <v>70.087289295833685</v>
      </c>
      <c r="N32" s="31">
        <v>101</v>
      </c>
      <c r="O32" s="73">
        <v>68.517730828433642</v>
      </c>
      <c r="P32" s="31">
        <v>103</v>
      </c>
      <c r="Q32" s="73">
        <v>69.637035544635992</v>
      </c>
      <c r="R32" s="31">
        <v>103</v>
      </c>
      <c r="S32" s="73">
        <v>68.922045820446698</v>
      </c>
      <c r="T32" s="31">
        <v>112</v>
      </c>
      <c r="U32" s="73">
        <v>74.214502441458336</v>
      </c>
    </row>
    <row r="33" spans="1:21" ht="12" customHeight="1" x14ac:dyDescent="0.25">
      <c r="A33" s="104" t="s">
        <v>222</v>
      </c>
      <c r="B33" s="33"/>
      <c r="C33" s="20"/>
      <c r="D33" s="33"/>
      <c r="E33" s="20"/>
      <c r="F33" s="33"/>
      <c r="G33" s="20"/>
      <c r="H33" s="34"/>
      <c r="I33" s="20"/>
      <c r="J33" s="19"/>
      <c r="K33" s="20"/>
      <c r="L33" s="33"/>
      <c r="M33" s="105"/>
      <c r="N33" s="33"/>
      <c r="O33" s="105"/>
      <c r="Q33" s="72"/>
      <c r="R33" s="2"/>
      <c r="S33" s="72"/>
    </row>
    <row r="34" spans="1:21" ht="11.25" customHeight="1" x14ac:dyDescent="0.25">
      <c r="A34" s="104" t="s">
        <v>306</v>
      </c>
      <c r="B34" s="19"/>
      <c r="C34" s="19"/>
      <c r="D34" s="20"/>
      <c r="E34" s="19"/>
      <c r="F34" s="19"/>
      <c r="G34" s="20"/>
      <c r="H34" s="19"/>
      <c r="I34" s="19"/>
      <c r="J34" s="20"/>
      <c r="N34" s="2"/>
      <c r="O34" s="72"/>
    </row>
    <row r="35" spans="1:21" ht="11.25" customHeight="1" x14ac:dyDescent="0.25">
      <c r="A35" s="10" t="s">
        <v>22</v>
      </c>
    </row>
    <row r="36" spans="1:21" ht="12" customHeight="1" x14ac:dyDescent="0.25">
      <c r="B36" s="19"/>
      <c r="C36" s="19"/>
      <c r="D36" s="20"/>
      <c r="E36" s="19"/>
      <c r="F36" s="19"/>
      <c r="G36" s="20"/>
      <c r="H36" s="19"/>
      <c r="I36" s="19"/>
      <c r="J36" s="20"/>
      <c r="S36" s="278" t="s">
        <v>126</v>
      </c>
      <c r="T36" s="256"/>
      <c r="U36" s="256"/>
    </row>
    <row r="37" spans="1:21" ht="12" customHeight="1" x14ac:dyDescent="0.25">
      <c r="Q37" s="118"/>
      <c r="R37" s="119"/>
    </row>
    <row r="38" spans="1:21" ht="12" customHeight="1" x14ac:dyDescent="0.25"/>
    <row r="39" spans="1:21" ht="12" customHeight="1" x14ac:dyDescent="0.25"/>
    <row r="40" spans="1:21" ht="12" customHeight="1" x14ac:dyDescent="0.25"/>
    <row r="41" spans="1:21" ht="15.75" customHeight="1" x14ac:dyDescent="0.3">
      <c r="A41" s="25" t="s">
        <v>376</v>
      </c>
    </row>
    <row r="42" spans="1:21" ht="13.8" x14ac:dyDescent="0.25">
      <c r="A42" s="17" t="s">
        <v>2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ht="12" customHeight="1" x14ac:dyDescent="0.3">
      <c r="A43" s="11"/>
    </row>
    <row r="44" spans="1:21" ht="14.25" customHeight="1" x14ac:dyDescent="0.25">
      <c r="A44" s="18" t="s">
        <v>215</v>
      </c>
    </row>
    <row r="45" spans="1:21" ht="12" customHeight="1" x14ac:dyDescent="0.25"/>
    <row r="46" spans="1:21" ht="20.399999999999999" customHeight="1" x14ac:dyDescent="0.25">
      <c r="A46" s="4"/>
      <c r="B46" s="265">
        <v>2012</v>
      </c>
      <c r="C46" s="271"/>
      <c r="D46" s="265">
        <v>2013</v>
      </c>
      <c r="E46" s="271"/>
      <c r="F46" s="265">
        <v>2014</v>
      </c>
      <c r="G46" s="271"/>
      <c r="H46" s="265">
        <v>2015</v>
      </c>
      <c r="I46" s="271"/>
      <c r="J46" s="265">
        <v>2016</v>
      </c>
      <c r="K46" s="271"/>
      <c r="L46" s="265">
        <v>2017</v>
      </c>
      <c r="M46" s="271"/>
      <c r="N46" s="265">
        <v>2018</v>
      </c>
      <c r="O46" s="271"/>
      <c r="P46" s="265">
        <v>2019</v>
      </c>
      <c r="Q46" s="271"/>
      <c r="R46" s="265">
        <v>2020</v>
      </c>
      <c r="S46" s="267"/>
      <c r="T46" s="265">
        <v>2021</v>
      </c>
      <c r="U46" s="267"/>
    </row>
    <row r="47" spans="1:21" ht="20.399999999999999" customHeight="1" x14ac:dyDescent="0.25">
      <c r="A47" s="6"/>
      <c r="B47" s="227" t="s">
        <v>302</v>
      </c>
      <c r="C47" s="227" t="s">
        <v>182</v>
      </c>
      <c r="D47" s="227" t="s">
        <v>302</v>
      </c>
      <c r="E47" s="227" t="s">
        <v>182</v>
      </c>
      <c r="F47" s="227" t="s">
        <v>302</v>
      </c>
      <c r="G47" s="227" t="s">
        <v>182</v>
      </c>
      <c r="H47" s="227" t="s">
        <v>302</v>
      </c>
      <c r="I47" s="227" t="s">
        <v>182</v>
      </c>
      <c r="J47" s="227" t="s">
        <v>302</v>
      </c>
      <c r="K47" s="227" t="s">
        <v>182</v>
      </c>
      <c r="L47" s="227" t="s">
        <v>302</v>
      </c>
      <c r="M47" s="227" t="s">
        <v>182</v>
      </c>
      <c r="N47" s="227" t="s">
        <v>302</v>
      </c>
      <c r="O47" s="227" t="s">
        <v>182</v>
      </c>
      <c r="P47" s="227" t="s">
        <v>302</v>
      </c>
      <c r="Q47" s="227" t="s">
        <v>182</v>
      </c>
      <c r="R47" s="227" t="s">
        <v>302</v>
      </c>
      <c r="S47" s="227" t="s">
        <v>182</v>
      </c>
      <c r="T47" s="5" t="s">
        <v>302</v>
      </c>
      <c r="U47" s="5" t="s">
        <v>182</v>
      </c>
    </row>
    <row r="48" spans="1:21" ht="9" customHeight="1" x14ac:dyDescent="0.25">
      <c r="A48" s="13"/>
    </row>
    <row r="49" spans="1:21" ht="12" customHeight="1" x14ac:dyDescent="0.25">
      <c r="A49" s="142" t="s">
        <v>367</v>
      </c>
      <c r="B49" s="116"/>
      <c r="D49" s="2"/>
      <c r="E49" s="72"/>
    </row>
    <row r="50" spans="1:21" ht="12" customHeight="1" x14ac:dyDescent="0.25">
      <c r="A50" t="s">
        <v>270</v>
      </c>
      <c r="B50" s="2">
        <v>8</v>
      </c>
      <c r="C50" s="72">
        <v>5.4369766060489084</v>
      </c>
      <c r="D50" s="2">
        <v>9</v>
      </c>
      <c r="E50" s="72">
        <v>6.0913169630317974</v>
      </c>
      <c r="F50" s="2">
        <v>9</v>
      </c>
      <c r="G50" s="72">
        <v>6.1516252593935317</v>
      </c>
      <c r="H50" s="2">
        <v>9</v>
      </c>
      <c r="I50" s="72">
        <v>6.148393527244556</v>
      </c>
      <c r="J50" s="2">
        <v>8</v>
      </c>
      <c r="K50" s="72">
        <v>5.4603669503099779</v>
      </c>
      <c r="L50" s="2">
        <v>7</v>
      </c>
      <c r="M50" s="72">
        <v>4.7632138356391822</v>
      </c>
      <c r="N50" s="2">
        <v>7</v>
      </c>
      <c r="O50" s="72">
        <v>4.7487536217726287</v>
      </c>
      <c r="P50" s="2">
        <v>8</v>
      </c>
      <c r="Q50" s="72">
        <v>5.4087017898746401</v>
      </c>
      <c r="R50" s="2">
        <v>8</v>
      </c>
      <c r="S50" s="72">
        <v>5.3531686074133358</v>
      </c>
      <c r="T50" s="2">
        <v>8</v>
      </c>
      <c r="U50" s="72">
        <v>5.3010358886755959</v>
      </c>
    </row>
    <row r="51" spans="1:21" ht="12" customHeight="1" x14ac:dyDescent="0.25">
      <c r="A51" t="s">
        <v>269</v>
      </c>
      <c r="B51" s="2">
        <v>6</v>
      </c>
      <c r="C51" s="72">
        <v>4.0777324545366813</v>
      </c>
      <c r="D51" s="2">
        <v>5</v>
      </c>
      <c r="E51" s="72">
        <v>3.3840649794621096</v>
      </c>
      <c r="F51" s="2">
        <v>6</v>
      </c>
      <c r="G51" s="72">
        <v>4.1010835062623547</v>
      </c>
      <c r="H51" s="2">
        <v>6</v>
      </c>
      <c r="I51" s="72">
        <v>4.0989290181630373</v>
      </c>
      <c r="J51" s="2">
        <v>7</v>
      </c>
      <c r="K51" s="72">
        <v>4.777821081521231</v>
      </c>
      <c r="L51" s="2">
        <v>8</v>
      </c>
      <c r="M51" s="72">
        <v>5.4436729550162086</v>
      </c>
      <c r="N51" s="2">
        <v>7</v>
      </c>
      <c r="O51" s="72">
        <v>4.7487536217726287</v>
      </c>
      <c r="P51" s="2">
        <v>7</v>
      </c>
      <c r="Q51" s="72">
        <v>4.73261406614031</v>
      </c>
      <c r="R51" s="2">
        <v>7</v>
      </c>
      <c r="S51" s="72">
        <v>4.6840225314866686</v>
      </c>
      <c r="T51" s="2">
        <v>7</v>
      </c>
      <c r="U51" s="72">
        <v>4.638406402591146</v>
      </c>
    </row>
    <row r="52" spans="1:21" ht="12" customHeight="1" x14ac:dyDescent="0.25">
      <c r="A52" t="s">
        <v>271</v>
      </c>
      <c r="B52" s="2">
        <v>2</v>
      </c>
      <c r="C52" s="72">
        <v>1.3592441515122271</v>
      </c>
      <c r="D52" s="2">
        <v>2</v>
      </c>
      <c r="E52" s="72">
        <v>1.3536259917848439</v>
      </c>
      <c r="F52" s="2">
        <v>2</v>
      </c>
      <c r="G52" s="72">
        <v>1.3670278354207848</v>
      </c>
      <c r="H52" s="2">
        <v>2</v>
      </c>
      <c r="I52" s="72">
        <v>1.3663096727210124</v>
      </c>
      <c r="J52" s="2">
        <v>2</v>
      </c>
      <c r="K52" s="72">
        <v>1.3650917375774945</v>
      </c>
      <c r="L52" s="2">
        <v>2</v>
      </c>
      <c r="M52" s="72">
        <v>1.3609182387540522</v>
      </c>
      <c r="N52" s="2">
        <v>2</v>
      </c>
      <c r="O52" s="72">
        <v>1.3567867490778938</v>
      </c>
      <c r="P52" s="2">
        <v>2</v>
      </c>
      <c r="Q52" s="72">
        <v>1.35217544746866</v>
      </c>
      <c r="R52" s="2">
        <v>2</v>
      </c>
      <c r="S52" s="72">
        <v>1.3382921518533339</v>
      </c>
      <c r="T52" s="2">
        <v>2</v>
      </c>
      <c r="U52" s="72">
        <v>1.325258972168899</v>
      </c>
    </row>
    <row r="53" spans="1:21" ht="12" customHeight="1" x14ac:dyDescent="0.25">
      <c r="A53" s="21" t="s">
        <v>245</v>
      </c>
      <c r="B53" s="75">
        <v>16</v>
      </c>
      <c r="C53" s="74">
        <v>10.873953212097817</v>
      </c>
      <c r="D53" s="75">
        <v>16</v>
      </c>
      <c r="E53" s="74">
        <v>10.829007934278751</v>
      </c>
      <c r="F53" s="75">
        <v>17</v>
      </c>
      <c r="G53" s="74">
        <v>11.619736601076671</v>
      </c>
      <c r="H53" s="75">
        <v>17</v>
      </c>
      <c r="I53" s="74">
        <v>11.613632218128606</v>
      </c>
      <c r="J53" s="75">
        <v>17</v>
      </c>
      <c r="K53" s="74">
        <v>11.603279769408704</v>
      </c>
      <c r="L53" s="75">
        <v>17</v>
      </c>
      <c r="M53" s="74">
        <v>11.567805029409444</v>
      </c>
      <c r="N53" s="75">
        <v>16</v>
      </c>
      <c r="O53" s="74">
        <v>10.85429399262315</v>
      </c>
      <c r="P53" s="75">
        <v>17</v>
      </c>
      <c r="Q53" s="74">
        <v>11.49349130348361</v>
      </c>
      <c r="R53" s="75">
        <v>17</v>
      </c>
      <c r="S53" s="74">
        <v>11.375483290753339</v>
      </c>
      <c r="T53" s="75">
        <v>17</v>
      </c>
      <c r="U53" s="74">
        <v>11.264701263435642</v>
      </c>
    </row>
    <row r="54" spans="1:21" ht="12" customHeight="1" x14ac:dyDescent="0.25">
      <c r="B54" s="2"/>
      <c r="C54" s="72"/>
      <c r="D54" s="2"/>
      <c r="E54" s="72"/>
      <c r="F54" s="2"/>
      <c r="G54" s="72"/>
      <c r="H54" s="2"/>
      <c r="I54" s="72"/>
      <c r="J54" s="2"/>
      <c r="K54" s="72"/>
      <c r="L54" s="2"/>
      <c r="M54" s="72"/>
      <c r="N54" s="2"/>
      <c r="O54" s="72"/>
      <c r="P54" s="2"/>
      <c r="Q54" s="72"/>
      <c r="R54" s="2"/>
      <c r="S54" s="72"/>
      <c r="T54" s="2"/>
      <c r="U54" s="72"/>
    </row>
    <row r="55" spans="1:21" ht="12" customHeight="1" x14ac:dyDescent="0.25">
      <c r="A55" t="s">
        <v>6</v>
      </c>
      <c r="B55" s="2">
        <v>12</v>
      </c>
      <c r="C55" s="72">
        <v>8.1554649090733626</v>
      </c>
      <c r="D55" s="2">
        <v>12</v>
      </c>
      <c r="E55" s="72">
        <v>8.1217559507090638</v>
      </c>
      <c r="F55" s="2">
        <v>13</v>
      </c>
      <c r="G55" s="72">
        <v>8.8856809302351021</v>
      </c>
      <c r="H55" s="2">
        <v>14</v>
      </c>
      <c r="I55" s="72">
        <v>9.5641677090470871</v>
      </c>
      <c r="J55" s="2">
        <v>14</v>
      </c>
      <c r="K55" s="72">
        <v>9.5556421630424619</v>
      </c>
      <c r="L55" s="2">
        <v>14</v>
      </c>
      <c r="M55" s="72">
        <v>9.5264276712783644</v>
      </c>
      <c r="N55" s="2">
        <v>13</v>
      </c>
      <c r="O55" s="72">
        <v>8.8191138690063102</v>
      </c>
      <c r="P55" s="2">
        <v>15</v>
      </c>
      <c r="Q55" s="72">
        <v>10.14131585601495</v>
      </c>
      <c r="R55" s="2">
        <v>15</v>
      </c>
      <c r="S55" s="72">
        <v>10.037191138900004</v>
      </c>
      <c r="T55" s="2">
        <v>15</v>
      </c>
      <c r="U55" s="72">
        <v>9.9394422912667419</v>
      </c>
    </row>
    <row r="56" spans="1:21" ht="13.5" customHeight="1" x14ac:dyDescent="0.25">
      <c r="A56" s="24" t="s">
        <v>7</v>
      </c>
      <c r="B56" s="75">
        <v>0</v>
      </c>
      <c r="C56" s="74">
        <v>0</v>
      </c>
      <c r="D56" s="75">
        <v>0</v>
      </c>
      <c r="E56" s="74">
        <v>0</v>
      </c>
      <c r="F56" s="75">
        <v>0</v>
      </c>
      <c r="G56" s="74">
        <v>0</v>
      </c>
      <c r="H56" s="75">
        <v>0</v>
      </c>
      <c r="I56" s="74">
        <v>0</v>
      </c>
      <c r="J56" s="75">
        <v>0</v>
      </c>
      <c r="K56" s="74">
        <v>0</v>
      </c>
      <c r="L56" s="75">
        <v>0</v>
      </c>
      <c r="M56" s="74">
        <v>0</v>
      </c>
      <c r="N56" s="75">
        <v>0</v>
      </c>
      <c r="O56" s="74">
        <v>0</v>
      </c>
      <c r="P56" s="75">
        <v>0</v>
      </c>
      <c r="Q56" s="74">
        <v>0</v>
      </c>
      <c r="R56" s="75">
        <v>0</v>
      </c>
      <c r="S56" s="74">
        <v>0</v>
      </c>
      <c r="T56" s="75">
        <v>0</v>
      </c>
      <c r="U56" s="74">
        <v>0</v>
      </c>
    </row>
    <row r="57" spans="1:21" ht="12" customHeight="1" x14ac:dyDescent="0.25">
      <c r="B57" s="2"/>
      <c r="C57" s="72"/>
      <c r="D57" s="2"/>
      <c r="E57" s="72"/>
      <c r="F57" s="2"/>
      <c r="G57" s="72"/>
      <c r="H57" s="2"/>
      <c r="I57" s="72"/>
      <c r="J57" s="2"/>
      <c r="K57" s="72"/>
      <c r="L57" s="2"/>
      <c r="M57" s="72"/>
      <c r="N57" s="2"/>
      <c r="O57" s="72"/>
      <c r="P57" s="2"/>
      <c r="Q57" s="72"/>
      <c r="R57" s="2"/>
      <c r="S57" s="72"/>
      <c r="T57" s="2"/>
      <c r="U57" s="72"/>
    </row>
    <row r="58" spans="1:21" ht="12" customHeight="1" x14ac:dyDescent="0.25">
      <c r="A58" t="s">
        <v>25</v>
      </c>
      <c r="B58" s="2"/>
      <c r="C58" s="72"/>
      <c r="D58" s="2"/>
      <c r="E58" s="72"/>
      <c r="F58" s="2"/>
      <c r="G58" s="72"/>
      <c r="H58" s="2"/>
      <c r="I58" s="72"/>
      <c r="J58" s="2"/>
      <c r="K58" s="72"/>
      <c r="L58" s="2"/>
      <c r="M58" s="72"/>
      <c r="N58" s="2"/>
      <c r="O58" s="72"/>
      <c r="P58" s="2"/>
      <c r="Q58" s="72"/>
      <c r="R58" s="2"/>
      <c r="S58" s="72"/>
      <c r="T58" s="2"/>
      <c r="U58" s="72"/>
    </row>
    <row r="59" spans="1:21" ht="12" customHeight="1" x14ac:dyDescent="0.25">
      <c r="A59" t="s">
        <v>246</v>
      </c>
      <c r="B59" s="2">
        <v>1527</v>
      </c>
      <c r="C59" s="72">
        <v>1.0377829096795854</v>
      </c>
      <c r="D59" s="2">
        <v>1561</v>
      </c>
      <c r="E59" s="72">
        <v>1.0565050865880705</v>
      </c>
      <c r="F59" s="2">
        <v>1638</v>
      </c>
      <c r="G59" s="72">
        <v>1.1195957972096229</v>
      </c>
      <c r="H59" s="2">
        <v>1668</v>
      </c>
      <c r="I59" s="72">
        <v>1.1395022670493244</v>
      </c>
      <c r="J59" s="2">
        <v>1675</v>
      </c>
      <c r="K59" s="72">
        <v>1.1432643302211516</v>
      </c>
      <c r="L59" s="2">
        <v>1648</v>
      </c>
      <c r="M59" s="72">
        <v>1.121396628733339</v>
      </c>
      <c r="N59" s="2">
        <v>1587</v>
      </c>
      <c r="O59" s="72">
        <v>1.0766102853933088</v>
      </c>
      <c r="P59" s="2">
        <v>1604</v>
      </c>
      <c r="Q59" s="72">
        <v>1.0844447088698652</v>
      </c>
      <c r="R59" s="2">
        <v>1599</v>
      </c>
      <c r="S59" s="72">
        <v>1.0699645754067404</v>
      </c>
      <c r="T59" s="2">
        <v>1604</v>
      </c>
      <c r="U59" s="72">
        <v>1.0628576956794569</v>
      </c>
    </row>
    <row r="60" spans="1:21" ht="12" customHeight="1" x14ac:dyDescent="0.25">
      <c r="A60" t="s">
        <v>247</v>
      </c>
      <c r="B60" s="2">
        <v>6</v>
      </c>
      <c r="C60" s="72">
        <v>4.0777324545366813</v>
      </c>
      <c r="D60" s="2">
        <v>6</v>
      </c>
      <c r="E60" s="72">
        <v>4.0608779753545319</v>
      </c>
      <c r="F60" s="2">
        <v>7</v>
      </c>
      <c r="G60" s="72">
        <v>4.7845974239727473</v>
      </c>
      <c r="H60" s="2">
        <v>7</v>
      </c>
      <c r="I60" s="72">
        <v>4.7820838545235436</v>
      </c>
      <c r="J60" s="2">
        <v>6</v>
      </c>
      <c r="K60" s="72">
        <v>4.0952752127324841</v>
      </c>
      <c r="L60" s="2">
        <v>6</v>
      </c>
      <c r="M60" s="72">
        <v>4.0827547162621567</v>
      </c>
      <c r="N60" s="2">
        <v>6</v>
      </c>
      <c r="O60" s="72">
        <v>4.0703602472336815</v>
      </c>
      <c r="P60" s="2">
        <v>8</v>
      </c>
      <c r="Q60" s="72">
        <v>5.4087017898746401</v>
      </c>
      <c r="R60" s="2">
        <v>8</v>
      </c>
      <c r="S60" s="72">
        <v>5.3531686074133358</v>
      </c>
      <c r="T60" s="2">
        <v>8</v>
      </c>
      <c r="U60" s="72">
        <v>5.3010358886755959</v>
      </c>
    </row>
    <row r="61" spans="1:21" ht="12" customHeight="1" x14ac:dyDescent="0.25">
      <c r="A61" s="12" t="s">
        <v>268</v>
      </c>
      <c r="B61" s="2">
        <v>9</v>
      </c>
      <c r="C61" s="72">
        <v>6.116598681805022</v>
      </c>
      <c r="D61" s="2">
        <v>9</v>
      </c>
      <c r="E61" s="72">
        <v>6.0913169630317974</v>
      </c>
      <c r="F61" s="2">
        <v>9</v>
      </c>
      <c r="G61" s="72">
        <v>6.1516252593935317</v>
      </c>
      <c r="H61" s="2">
        <v>11</v>
      </c>
      <c r="I61" s="72">
        <v>7.5147031999655693</v>
      </c>
      <c r="J61" s="2">
        <v>10</v>
      </c>
      <c r="K61" s="72">
        <v>6.8254586878874726</v>
      </c>
      <c r="L61" s="2">
        <v>10</v>
      </c>
      <c r="M61" s="72">
        <v>6.8045911937702606</v>
      </c>
      <c r="N61" s="2">
        <v>9</v>
      </c>
      <c r="O61" s="72">
        <v>6.1055403708505223</v>
      </c>
      <c r="P61" s="2">
        <v>11</v>
      </c>
      <c r="Q61" s="72">
        <v>7.4369649610776296</v>
      </c>
      <c r="R61" s="2">
        <v>11</v>
      </c>
      <c r="S61" s="72">
        <v>7.3606068351933365</v>
      </c>
      <c r="T61" s="2">
        <v>12</v>
      </c>
      <c r="U61" s="72">
        <v>7.9515538330133939</v>
      </c>
    </row>
    <row r="62" spans="1:21" ht="12" customHeight="1" x14ac:dyDescent="0.25">
      <c r="A62" t="s">
        <v>248</v>
      </c>
      <c r="B62" s="2">
        <v>0</v>
      </c>
      <c r="C62" s="72">
        <v>0</v>
      </c>
      <c r="D62" s="2">
        <v>0</v>
      </c>
      <c r="E62" s="72">
        <v>0</v>
      </c>
      <c r="F62" s="2">
        <v>0</v>
      </c>
      <c r="G62" s="72">
        <v>0</v>
      </c>
      <c r="H62" s="2">
        <v>0</v>
      </c>
      <c r="I62" s="72">
        <v>0</v>
      </c>
      <c r="J62" s="2">
        <v>0</v>
      </c>
      <c r="K62" s="72">
        <v>0</v>
      </c>
      <c r="L62" s="2">
        <v>0</v>
      </c>
      <c r="M62" s="72">
        <v>0</v>
      </c>
      <c r="N62" s="2">
        <v>0</v>
      </c>
      <c r="O62" s="72">
        <v>0</v>
      </c>
      <c r="P62" s="2">
        <v>0</v>
      </c>
      <c r="Q62" s="72">
        <v>0</v>
      </c>
      <c r="R62" s="2">
        <v>0</v>
      </c>
      <c r="S62" s="72">
        <v>0</v>
      </c>
      <c r="T62" s="2">
        <v>0</v>
      </c>
      <c r="U62" s="72">
        <v>0</v>
      </c>
    </row>
    <row r="63" spans="1:21" ht="12" customHeight="1" x14ac:dyDescent="0.25">
      <c r="A63" t="s">
        <v>276</v>
      </c>
      <c r="B63" s="2">
        <v>2</v>
      </c>
      <c r="C63" s="72">
        <v>1.3592441515122271</v>
      </c>
      <c r="D63" s="2">
        <v>2</v>
      </c>
      <c r="E63" s="72">
        <v>1.3536259917848439</v>
      </c>
      <c r="F63" s="2">
        <v>2</v>
      </c>
      <c r="G63" s="72">
        <v>1.3670278354207848</v>
      </c>
      <c r="H63" s="2">
        <v>2</v>
      </c>
      <c r="I63" s="72">
        <v>1.3663096727210124</v>
      </c>
      <c r="J63" s="2">
        <v>2</v>
      </c>
      <c r="K63" s="72">
        <v>1.3650917375774945</v>
      </c>
      <c r="L63" s="2">
        <v>2</v>
      </c>
      <c r="M63" s="72">
        <v>1.3609182387540522</v>
      </c>
      <c r="N63" s="2">
        <v>2</v>
      </c>
      <c r="O63" s="72">
        <v>1.3567867490778938</v>
      </c>
      <c r="P63" s="2">
        <v>2</v>
      </c>
      <c r="Q63" s="72">
        <v>1.35217544746866</v>
      </c>
      <c r="R63" s="2">
        <v>2</v>
      </c>
      <c r="S63" s="72">
        <v>1.3382921518533339</v>
      </c>
      <c r="T63" s="2">
        <v>2</v>
      </c>
      <c r="U63" s="72">
        <v>1.325258972168899</v>
      </c>
    </row>
    <row r="64" spans="1:21" ht="12" customHeight="1" x14ac:dyDescent="0.25">
      <c r="A64" t="s">
        <v>304</v>
      </c>
      <c r="B64" s="2">
        <v>2</v>
      </c>
      <c r="C64" s="72">
        <v>1.3592441515122271</v>
      </c>
      <c r="D64" s="2">
        <v>1</v>
      </c>
      <c r="E64" s="72">
        <v>0.67681299589242194</v>
      </c>
      <c r="F64" s="2">
        <v>1</v>
      </c>
      <c r="G64" s="72">
        <v>0.68351391771039238</v>
      </c>
      <c r="H64" s="2">
        <v>1</v>
      </c>
      <c r="I64" s="72">
        <v>0.68315483636050622</v>
      </c>
      <c r="J64" s="2">
        <v>1</v>
      </c>
      <c r="K64" s="72">
        <v>0.68254586878874723</v>
      </c>
      <c r="L64" s="2">
        <v>1</v>
      </c>
      <c r="M64" s="72">
        <v>0.68045911937702608</v>
      </c>
      <c r="N64" s="2">
        <v>1</v>
      </c>
      <c r="O64" s="72">
        <v>0.67839337453894688</v>
      </c>
      <c r="P64" s="2">
        <v>1</v>
      </c>
      <c r="Q64" s="72">
        <v>0.67608772373433002</v>
      </c>
      <c r="R64" s="2">
        <v>1</v>
      </c>
      <c r="S64" s="72">
        <v>0.66914607592666697</v>
      </c>
      <c r="T64" s="2">
        <v>1</v>
      </c>
      <c r="U64" s="72">
        <v>0.66262948608444949</v>
      </c>
    </row>
    <row r="65" spans="1:21" ht="12" customHeight="1" x14ac:dyDescent="0.25">
      <c r="A65" s="12" t="s">
        <v>272</v>
      </c>
      <c r="B65" s="2">
        <v>1</v>
      </c>
      <c r="C65" s="72">
        <v>0.67962207575611355</v>
      </c>
      <c r="D65" s="2">
        <v>1</v>
      </c>
      <c r="E65" s="72">
        <v>0.67681299589242194</v>
      </c>
      <c r="F65" s="2">
        <v>1</v>
      </c>
      <c r="G65" s="72">
        <v>0.68351391771039238</v>
      </c>
      <c r="H65" s="2">
        <v>2</v>
      </c>
      <c r="I65" s="72">
        <v>1.3663096727210124</v>
      </c>
      <c r="J65" s="2">
        <v>2</v>
      </c>
      <c r="K65" s="72">
        <v>1.3650917375774945</v>
      </c>
      <c r="L65" s="2">
        <v>2</v>
      </c>
      <c r="M65" s="72">
        <v>1.3609182387540522</v>
      </c>
      <c r="N65" s="2">
        <v>2</v>
      </c>
      <c r="O65" s="72">
        <v>1.3567867490778938</v>
      </c>
      <c r="P65" s="2">
        <v>2</v>
      </c>
      <c r="Q65" s="72">
        <v>1.35217544746866</v>
      </c>
      <c r="R65" s="2">
        <v>2</v>
      </c>
      <c r="S65" s="72">
        <v>1.3382921518533339</v>
      </c>
      <c r="T65" s="2">
        <v>2</v>
      </c>
      <c r="U65" s="72">
        <v>1.325258972168899</v>
      </c>
    </row>
    <row r="66" spans="1:21" ht="12" customHeight="1" x14ac:dyDescent="0.25">
      <c r="A66" t="s">
        <v>249</v>
      </c>
      <c r="B66" s="2">
        <v>0</v>
      </c>
      <c r="C66" s="72">
        <v>0</v>
      </c>
      <c r="D66" s="2">
        <v>0</v>
      </c>
      <c r="E66" s="72">
        <v>0</v>
      </c>
      <c r="F66" s="2">
        <v>0</v>
      </c>
      <c r="G66" s="72">
        <v>0</v>
      </c>
      <c r="H66" s="2">
        <v>0</v>
      </c>
      <c r="I66" s="72">
        <v>0</v>
      </c>
      <c r="J66" s="2">
        <v>0</v>
      </c>
      <c r="K66" s="72">
        <v>0</v>
      </c>
      <c r="L66" s="2">
        <v>0</v>
      </c>
      <c r="M66" s="72">
        <v>0</v>
      </c>
      <c r="N66" s="2">
        <v>0</v>
      </c>
      <c r="O66" s="72">
        <v>0</v>
      </c>
      <c r="P66" s="2">
        <v>0</v>
      </c>
      <c r="Q66" s="72">
        <v>0</v>
      </c>
      <c r="R66" s="2">
        <v>0</v>
      </c>
      <c r="S66" s="72">
        <v>0</v>
      </c>
      <c r="T66" s="2">
        <v>0</v>
      </c>
      <c r="U66" s="72">
        <v>0</v>
      </c>
    </row>
    <row r="67" spans="1:21" ht="12" customHeight="1" x14ac:dyDescent="0.25">
      <c r="A67" t="s">
        <v>273</v>
      </c>
      <c r="B67" s="2">
        <v>0</v>
      </c>
      <c r="C67" s="72">
        <v>0</v>
      </c>
      <c r="D67" s="2">
        <v>0</v>
      </c>
      <c r="E67" s="72">
        <v>0</v>
      </c>
      <c r="F67" s="2">
        <v>0</v>
      </c>
      <c r="G67" s="72">
        <v>0</v>
      </c>
      <c r="H67" s="2">
        <v>0</v>
      </c>
      <c r="I67" s="72">
        <v>0</v>
      </c>
      <c r="J67" s="2">
        <v>0</v>
      </c>
      <c r="K67" s="72">
        <v>0</v>
      </c>
      <c r="L67" s="2">
        <v>0</v>
      </c>
      <c r="M67" s="72">
        <v>0</v>
      </c>
      <c r="N67" s="2">
        <v>0</v>
      </c>
      <c r="O67" s="72">
        <v>0</v>
      </c>
      <c r="P67" s="2">
        <v>0</v>
      </c>
      <c r="Q67" s="72">
        <v>0</v>
      </c>
      <c r="R67" s="2">
        <v>0</v>
      </c>
      <c r="S67" s="72">
        <v>0</v>
      </c>
      <c r="T67" s="2">
        <v>0</v>
      </c>
      <c r="U67" s="72">
        <v>0</v>
      </c>
    </row>
    <row r="68" spans="1:21" ht="12" customHeight="1" x14ac:dyDescent="0.25">
      <c r="A68" t="s">
        <v>250</v>
      </c>
      <c r="B68" s="2">
        <v>1</v>
      </c>
      <c r="C68" s="72">
        <v>0.67962207575611355</v>
      </c>
      <c r="D68" s="2">
        <v>1</v>
      </c>
      <c r="E68" s="72">
        <v>0.67681299589242194</v>
      </c>
      <c r="F68" s="2">
        <v>1</v>
      </c>
      <c r="G68" s="72">
        <v>0.68351391771039238</v>
      </c>
      <c r="H68" s="2">
        <v>1</v>
      </c>
      <c r="I68" s="72">
        <v>0.68315483636050622</v>
      </c>
      <c r="J68" s="2">
        <v>1</v>
      </c>
      <c r="K68" s="72">
        <v>0.68254586878874723</v>
      </c>
      <c r="L68" s="2">
        <v>1</v>
      </c>
      <c r="M68" s="72">
        <v>0.68045911937702608</v>
      </c>
      <c r="N68" s="2">
        <v>0</v>
      </c>
      <c r="O68" s="72">
        <v>0</v>
      </c>
      <c r="P68" s="2">
        <v>1</v>
      </c>
      <c r="Q68" s="72">
        <v>0.67608772373433002</v>
      </c>
      <c r="R68" s="2">
        <v>1</v>
      </c>
      <c r="S68" s="72">
        <v>0.66914607592666697</v>
      </c>
      <c r="T68" s="2">
        <v>1</v>
      </c>
      <c r="U68" s="72">
        <v>0.66262948608444949</v>
      </c>
    </row>
    <row r="69" spans="1:21" ht="12" customHeight="1" x14ac:dyDescent="0.25">
      <c r="A69" s="12" t="s">
        <v>251</v>
      </c>
      <c r="B69" s="2">
        <v>0</v>
      </c>
      <c r="C69" s="72">
        <v>0</v>
      </c>
      <c r="D69" s="2">
        <v>0</v>
      </c>
      <c r="E69" s="72">
        <v>0</v>
      </c>
      <c r="F69" s="2">
        <v>0</v>
      </c>
      <c r="G69" s="72">
        <v>0</v>
      </c>
      <c r="H69" s="2">
        <v>0</v>
      </c>
      <c r="I69" s="72">
        <v>0</v>
      </c>
      <c r="J69" s="2">
        <v>0</v>
      </c>
      <c r="K69" s="72">
        <v>0</v>
      </c>
      <c r="L69" s="2">
        <v>0</v>
      </c>
      <c r="M69" s="72">
        <v>0</v>
      </c>
      <c r="N69" s="2">
        <v>0</v>
      </c>
      <c r="O69" s="72">
        <v>0</v>
      </c>
      <c r="P69" s="2">
        <v>0</v>
      </c>
      <c r="Q69" s="72">
        <v>0</v>
      </c>
      <c r="R69" s="2">
        <v>0</v>
      </c>
      <c r="S69" s="72">
        <v>0</v>
      </c>
      <c r="T69" s="2">
        <v>0</v>
      </c>
      <c r="U69" s="72">
        <v>0</v>
      </c>
    </row>
    <row r="70" spans="1:21" ht="12" customHeight="1" x14ac:dyDescent="0.25">
      <c r="A70" t="s">
        <v>252</v>
      </c>
      <c r="B70" s="2">
        <v>5</v>
      </c>
      <c r="C70" s="72">
        <v>3.3981103787805678</v>
      </c>
      <c r="D70" s="2">
        <v>6</v>
      </c>
      <c r="E70" s="72">
        <v>4.0608779753545319</v>
      </c>
      <c r="F70" s="2">
        <v>7</v>
      </c>
      <c r="G70" s="72">
        <v>4.7845974239727473</v>
      </c>
      <c r="H70" s="2">
        <v>8</v>
      </c>
      <c r="I70" s="72">
        <v>5.4652386908840498</v>
      </c>
      <c r="J70" s="2">
        <v>8</v>
      </c>
      <c r="K70" s="72">
        <v>5.4603669503099779</v>
      </c>
      <c r="L70" s="2">
        <v>8</v>
      </c>
      <c r="M70" s="72">
        <v>5.4436729550162086</v>
      </c>
      <c r="N70" s="2">
        <v>8</v>
      </c>
      <c r="O70" s="72">
        <v>5.427146996311575</v>
      </c>
      <c r="P70" s="2">
        <v>9</v>
      </c>
      <c r="Q70" s="72">
        <v>6.0847895136089694</v>
      </c>
      <c r="R70" s="2">
        <v>9</v>
      </c>
      <c r="S70" s="72">
        <v>6.0223146833400021</v>
      </c>
      <c r="T70" s="2">
        <v>9</v>
      </c>
      <c r="U70" s="72">
        <v>5.963665374760045</v>
      </c>
    </row>
    <row r="71" spans="1:21" ht="12" customHeight="1" x14ac:dyDescent="0.25">
      <c r="A71" t="s">
        <v>275</v>
      </c>
      <c r="B71" s="2">
        <v>4</v>
      </c>
      <c r="C71" s="72">
        <v>2.7184883030244542</v>
      </c>
      <c r="D71" s="2">
        <v>4</v>
      </c>
      <c r="E71" s="72">
        <v>2.7072519835696878</v>
      </c>
      <c r="F71" s="2">
        <v>4</v>
      </c>
      <c r="G71" s="72">
        <v>2.7340556708415695</v>
      </c>
      <c r="H71" s="2">
        <v>4</v>
      </c>
      <c r="I71" s="72">
        <v>2.7326193454420249</v>
      </c>
      <c r="J71" s="2">
        <v>4</v>
      </c>
      <c r="K71" s="72">
        <v>2.7301834751549889</v>
      </c>
      <c r="L71" s="2">
        <v>4</v>
      </c>
      <c r="M71" s="72">
        <v>2.7218364775081043</v>
      </c>
      <c r="N71" s="2">
        <v>5</v>
      </c>
      <c r="O71" s="72">
        <v>3.3919668726947347</v>
      </c>
      <c r="P71" s="2">
        <v>7</v>
      </c>
      <c r="Q71" s="72">
        <v>4.73261406614031</v>
      </c>
      <c r="R71" s="2">
        <v>7</v>
      </c>
      <c r="S71" s="72">
        <v>4.6840225314866686</v>
      </c>
      <c r="T71" s="2">
        <v>7</v>
      </c>
      <c r="U71" s="72">
        <v>4.638406402591146</v>
      </c>
    </row>
    <row r="72" spans="1:21" ht="12" customHeight="1" x14ac:dyDescent="0.25">
      <c r="A72" s="8" t="s">
        <v>274</v>
      </c>
      <c r="B72" s="31">
        <v>0</v>
      </c>
      <c r="C72" s="73">
        <v>0</v>
      </c>
      <c r="D72" s="31">
        <v>0</v>
      </c>
      <c r="E72" s="73">
        <v>0</v>
      </c>
      <c r="F72" s="31">
        <v>0</v>
      </c>
      <c r="G72" s="73">
        <v>0</v>
      </c>
      <c r="H72" s="31">
        <v>0</v>
      </c>
      <c r="I72" s="73">
        <v>0</v>
      </c>
      <c r="J72" s="31">
        <v>0</v>
      </c>
      <c r="K72" s="73">
        <v>0</v>
      </c>
      <c r="L72" s="31">
        <v>0</v>
      </c>
      <c r="M72" s="73">
        <v>0</v>
      </c>
      <c r="N72" s="31">
        <v>0</v>
      </c>
      <c r="O72" s="73">
        <v>0</v>
      </c>
      <c r="P72" s="31">
        <v>0</v>
      </c>
      <c r="Q72" s="73">
        <v>0</v>
      </c>
      <c r="R72" s="31">
        <v>0</v>
      </c>
      <c r="S72" s="73">
        <v>0</v>
      </c>
      <c r="T72" s="31">
        <v>0</v>
      </c>
      <c r="U72" s="73">
        <v>0</v>
      </c>
    </row>
    <row r="73" spans="1:21" ht="12" customHeight="1" x14ac:dyDescent="0.25">
      <c r="A73" s="104" t="s">
        <v>306</v>
      </c>
      <c r="B73" s="19"/>
      <c r="C73" s="19"/>
      <c r="D73" s="20"/>
      <c r="E73" s="19"/>
      <c r="F73" s="19"/>
      <c r="G73" s="20"/>
      <c r="H73" s="19"/>
      <c r="I73" s="19"/>
      <c r="J73" s="20"/>
      <c r="P73" s="116"/>
      <c r="R73" s="2"/>
      <c r="S73" s="72"/>
    </row>
    <row r="74" spans="1:21" ht="12" customHeight="1" x14ac:dyDescent="0.25">
      <c r="A74" s="10" t="s">
        <v>22</v>
      </c>
    </row>
    <row r="75" spans="1:21" ht="12" customHeight="1" x14ac:dyDescent="0.25">
      <c r="B75" s="19"/>
      <c r="C75" s="19"/>
      <c r="D75" s="20"/>
      <c r="E75" s="19"/>
      <c r="F75" s="19"/>
      <c r="G75" s="20"/>
      <c r="H75" s="19"/>
      <c r="I75" s="19"/>
      <c r="J75" s="20"/>
    </row>
    <row r="76" spans="1:21" ht="12" customHeight="1" x14ac:dyDescent="0.25">
      <c r="Q76" s="118"/>
      <c r="R76" s="119"/>
      <c r="S76" s="278" t="s">
        <v>126</v>
      </c>
      <c r="T76" s="256"/>
      <c r="U76" s="256"/>
    </row>
    <row r="77" spans="1:21" ht="12" customHeight="1" x14ac:dyDescent="0.25"/>
    <row r="78" spans="1:21" ht="12" customHeight="1" x14ac:dyDescent="0.25"/>
    <row r="79" spans="1:21" ht="12" customHeight="1" x14ac:dyDescent="0.25"/>
    <row r="80" spans="1:21" ht="12" customHeight="1" x14ac:dyDescent="0.25"/>
    <row r="81" spans="1:21" ht="15.75" customHeight="1" x14ac:dyDescent="0.3">
      <c r="A81" s="25" t="s">
        <v>376</v>
      </c>
    </row>
    <row r="82" spans="1:21" ht="13.8" x14ac:dyDescent="0.25">
      <c r="A82" s="17" t="s">
        <v>2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 ht="9" customHeight="1" x14ac:dyDescent="0.3">
      <c r="A83" s="11"/>
    </row>
    <row r="84" spans="1:21" ht="14.25" customHeight="1" x14ac:dyDescent="0.25">
      <c r="A84" s="18" t="s">
        <v>216</v>
      </c>
    </row>
    <row r="85" spans="1:21" ht="9" customHeight="1" x14ac:dyDescent="0.25"/>
    <row r="86" spans="1:21" ht="20.399999999999999" customHeight="1" x14ac:dyDescent="0.25">
      <c r="A86" s="4"/>
      <c r="B86" s="265">
        <v>2012</v>
      </c>
      <c r="C86" s="271"/>
      <c r="D86" s="265">
        <v>2013</v>
      </c>
      <c r="E86" s="271"/>
      <c r="F86" s="265">
        <v>2014</v>
      </c>
      <c r="G86" s="271"/>
      <c r="H86" s="265">
        <v>2015</v>
      </c>
      <c r="I86" s="271"/>
      <c r="J86" s="265">
        <v>2016</v>
      </c>
      <c r="K86" s="271"/>
      <c r="L86" s="265">
        <v>2017</v>
      </c>
      <c r="M86" s="271"/>
      <c r="N86" s="265">
        <v>2018</v>
      </c>
      <c r="O86" s="271"/>
      <c r="P86" s="265">
        <v>2019</v>
      </c>
      <c r="Q86" s="271"/>
      <c r="R86" s="265">
        <v>2020</v>
      </c>
      <c r="S86" s="267"/>
      <c r="T86" s="265">
        <v>2021</v>
      </c>
      <c r="U86" s="267"/>
    </row>
    <row r="87" spans="1:21" ht="20.399999999999999" customHeight="1" x14ac:dyDescent="0.25">
      <c r="A87" s="6"/>
      <c r="B87" s="227" t="s">
        <v>303</v>
      </c>
      <c r="C87" s="227" t="s">
        <v>182</v>
      </c>
      <c r="D87" s="227" t="s">
        <v>303</v>
      </c>
      <c r="E87" s="227" t="s">
        <v>182</v>
      </c>
      <c r="F87" s="227" t="s">
        <v>303</v>
      </c>
      <c r="G87" s="227" t="s">
        <v>182</v>
      </c>
      <c r="H87" s="227" t="s">
        <v>303</v>
      </c>
      <c r="I87" s="227" t="s">
        <v>182</v>
      </c>
      <c r="J87" s="227" t="s">
        <v>303</v>
      </c>
      <c r="K87" s="227" t="s">
        <v>182</v>
      </c>
      <c r="L87" s="227" t="s">
        <v>303</v>
      </c>
      <c r="M87" s="227" t="s">
        <v>182</v>
      </c>
      <c r="N87" s="227" t="s">
        <v>303</v>
      </c>
      <c r="O87" s="227" t="s">
        <v>182</v>
      </c>
      <c r="P87" s="227" t="s">
        <v>303</v>
      </c>
      <c r="Q87" s="227" t="s">
        <v>182</v>
      </c>
      <c r="R87" s="227" t="s">
        <v>303</v>
      </c>
      <c r="S87" s="227" t="s">
        <v>182</v>
      </c>
      <c r="T87" s="5" t="s">
        <v>303</v>
      </c>
      <c r="U87" s="5" t="s">
        <v>182</v>
      </c>
    </row>
    <row r="88" spans="1:21" ht="12" customHeight="1" x14ac:dyDescent="0.25">
      <c r="A88" s="13"/>
    </row>
    <row r="89" spans="1:21" ht="12" customHeight="1" x14ac:dyDescent="0.25">
      <c r="A89" s="142" t="s">
        <v>367</v>
      </c>
      <c r="B89" s="116"/>
      <c r="D89" s="2"/>
      <c r="E89" s="72"/>
    </row>
    <row r="90" spans="1:21" ht="12" customHeight="1" x14ac:dyDescent="0.25">
      <c r="A90" t="s">
        <v>270</v>
      </c>
      <c r="B90" s="2">
        <v>17</v>
      </c>
      <c r="C90" s="72">
        <v>11.55357528785393</v>
      </c>
      <c r="D90" s="2">
        <v>18</v>
      </c>
      <c r="E90" s="72">
        <v>12.182633926063595</v>
      </c>
      <c r="F90" s="2">
        <v>18</v>
      </c>
      <c r="G90" s="72">
        <v>12.303250518787063</v>
      </c>
      <c r="H90" s="2">
        <v>18</v>
      </c>
      <c r="I90" s="72">
        <v>12.296787054489112</v>
      </c>
      <c r="J90" s="2">
        <v>17</v>
      </c>
      <c r="K90" s="72">
        <v>11.603279769408704</v>
      </c>
      <c r="L90" s="2">
        <v>16</v>
      </c>
      <c r="M90" s="72">
        <v>10.887345910032417</v>
      </c>
      <c r="N90" s="2">
        <v>16</v>
      </c>
      <c r="O90" s="72">
        <v>10.85429399262315</v>
      </c>
      <c r="P90" s="2">
        <v>17</v>
      </c>
      <c r="Q90" s="72">
        <v>11.49349130348361</v>
      </c>
      <c r="R90" s="2">
        <v>17</v>
      </c>
      <c r="S90" s="72">
        <v>11.375483290753339</v>
      </c>
      <c r="T90" s="2">
        <v>17</v>
      </c>
      <c r="U90" s="72">
        <v>11.264701263435642</v>
      </c>
    </row>
    <row r="91" spans="1:21" ht="12" customHeight="1" x14ac:dyDescent="0.25">
      <c r="A91" t="s">
        <v>269</v>
      </c>
      <c r="B91" s="2">
        <v>6</v>
      </c>
      <c r="C91" s="72">
        <v>4.0777324545366813</v>
      </c>
      <c r="D91" s="2">
        <v>5</v>
      </c>
      <c r="E91" s="72">
        <v>3.3840649794621096</v>
      </c>
      <c r="F91" s="2">
        <v>6</v>
      </c>
      <c r="G91" s="72">
        <v>4.1010835062623547</v>
      </c>
      <c r="H91" s="2">
        <v>6</v>
      </c>
      <c r="I91" s="72">
        <v>4.0989290181630373</v>
      </c>
      <c r="J91" s="2">
        <v>7</v>
      </c>
      <c r="K91" s="72">
        <v>4.777821081521231</v>
      </c>
      <c r="L91" s="2">
        <v>8</v>
      </c>
      <c r="M91" s="72">
        <v>5.4436729550162086</v>
      </c>
      <c r="N91" s="2">
        <v>7</v>
      </c>
      <c r="O91" s="72">
        <v>4.7487536217726287</v>
      </c>
      <c r="P91" s="2">
        <v>7</v>
      </c>
      <c r="Q91" s="72">
        <v>4.73261406614031</v>
      </c>
      <c r="R91" s="2">
        <v>7</v>
      </c>
      <c r="S91" s="72">
        <v>4.6840225314866686</v>
      </c>
      <c r="T91" s="2">
        <v>7</v>
      </c>
      <c r="U91" s="72">
        <v>4.638406402591146</v>
      </c>
    </row>
    <row r="92" spans="1:21" ht="12" customHeight="1" x14ac:dyDescent="0.25">
      <c r="A92" t="s">
        <v>271</v>
      </c>
      <c r="B92" s="2">
        <v>3</v>
      </c>
      <c r="C92" s="72">
        <v>2.0388662272683407</v>
      </c>
      <c r="D92" s="2">
        <v>3</v>
      </c>
      <c r="E92" s="72">
        <v>2.0304389876772659</v>
      </c>
      <c r="F92" s="2">
        <v>3</v>
      </c>
      <c r="G92" s="72">
        <v>2.0505417531311774</v>
      </c>
      <c r="H92" s="2">
        <v>3</v>
      </c>
      <c r="I92" s="72">
        <v>2.0494645090815187</v>
      </c>
      <c r="J92" s="2">
        <v>3</v>
      </c>
      <c r="K92" s="72">
        <v>2.047637606366242</v>
      </c>
      <c r="L92" s="2">
        <v>3</v>
      </c>
      <c r="M92" s="72">
        <v>2.0413773581310783</v>
      </c>
      <c r="N92" s="2">
        <v>3</v>
      </c>
      <c r="O92" s="72">
        <v>2.0351801236168408</v>
      </c>
      <c r="P92" s="2">
        <v>3</v>
      </c>
      <c r="Q92" s="72">
        <v>2.0282631712029899</v>
      </c>
      <c r="R92" s="2">
        <v>3</v>
      </c>
      <c r="S92" s="72">
        <v>2.0074382277800007</v>
      </c>
      <c r="T92" s="2">
        <v>3</v>
      </c>
      <c r="U92" s="72">
        <v>1.9878884582533485</v>
      </c>
    </row>
    <row r="93" spans="1:21" ht="12" customHeight="1" x14ac:dyDescent="0.25">
      <c r="A93" s="21" t="s">
        <v>245</v>
      </c>
      <c r="B93" s="75">
        <v>26</v>
      </c>
      <c r="C93" s="74">
        <v>17.670173969658951</v>
      </c>
      <c r="D93" s="75">
        <v>26</v>
      </c>
      <c r="E93" s="74">
        <v>17.597137893202969</v>
      </c>
      <c r="F93" s="75">
        <v>27</v>
      </c>
      <c r="G93" s="74">
        <v>18.454875778180597</v>
      </c>
      <c r="H93" s="75">
        <v>27</v>
      </c>
      <c r="I93" s="74">
        <v>18.44518058173367</v>
      </c>
      <c r="J93" s="75">
        <v>27</v>
      </c>
      <c r="K93" s="74">
        <v>18.428738457296177</v>
      </c>
      <c r="L93" s="75">
        <v>27</v>
      </c>
      <c r="M93" s="74">
        <v>18.372396223179702</v>
      </c>
      <c r="N93" s="75">
        <v>26</v>
      </c>
      <c r="O93" s="74">
        <v>17.63822773801262</v>
      </c>
      <c r="P93" s="75">
        <v>27</v>
      </c>
      <c r="Q93" s="74">
        <v>18.25436854082691</v>
      </c>
      <c r="R93" s="75">
        <v>27</v>
      </c>
      <c r="S93" s="74">
        <v>18.066944050020009</v>
      </c>
      <c r="T93" s="75">
        <v>27</v>
      </c>
      <c r="U93" s="74">
        <v>17.890996124280136</v>
      </c>
    </row>
    <row r="94" spans="1:21" ht="10.5" customHeight="1" x14ac:dyDescent="0.25">
      <c r="B94" s="2"/>
      <c r="C94" s="72"/>
      <c r="D94" s="2"/>
      <c r="E94" s="72"/>
      <c r="F94" s="2"/>
      <c r="G94" s="72"/>
      <c r="H94" s="2"/>
      <c r="I94" s="72"/>
      <c r="J94" s="2"/>
      <c r="K94" s="72"/>
      <c r="L94" s="2"/>
      <c r="M94" s="72"/>
      <c r="N94" s="2"/>
      <c r="O94" s="72"/>
      <c r="P94" s="2"/>
      <c r="Q94" s="72"/>
      <c r="R94" s="2"/>
      <c r="S94" s="72"/>
      <c r="T94" s="2"/>
      <c r="U94" s="72"/>
    </row>
    <row r="95" spans="1:21" ht="12" customHeight="1" x14ac:dyDescent="0.25">
      <c r="A95" t="s">
        <v>6</v>
      </c>
      <c r="B95" s="2">
        <v>12</v>
      </c>
      <c r="C95" s="72">
        <v>8.1554649090733626</v>
      </c>
      <c r="D95" s="2">
        <v>12</v>
      </c>
      <c r="E95" s="72">
        <v>8.1217559507090638</v>
      </c>
      <c r="F95" s="2">
        <v>13</v>
      </c>
      <c r="G95" s="72">
        <v>8.8856809302351021</v>
      </c>
      <c r="H95" s="2">
        <v>14</v>
      </c>
      <c r="I95" s="72">
        <v>9.5641677090470871</v>
      </c>
      <c r="J95" s="2">
        <v>14</v>
      </c>
      <c r="K95" s="72">
        <v>9.5556421630424619</v>
      </c>
      <c r="L95" s="2">
        <v>14</v>
      </c>
      <c r="M95" s="72">
        <v>9.5264276712783644</v>
      </c>
      <c r="N95" s="2">
        <v>13</v>
      </c>
      <c r="O95" s="72">
        <v>8.8191138690063102</v>
      </c>
      <c r="P95" s="2">
        <v>15</v>
      </c>
      <c r="Q95" s="72">
        <v>10.14131585601495</v>
      </c>
      <c r="R95" s="2">
        <v>15</v>
      </c>
      <c r="S95" s="72">
        <v>10.037191138900004</v>
      </c>
      <c r="T95" s="2">
        <v>15</v>
      </c>
      <c r="U95" s="72">
        <v>9.9394422912667419</v>
      </c>
    </row>
    <row r="96" spans="1:21" ht="13.5" customHeight="1" x14ac:dyDescent="0.25">
      <c r="A96" s="24" t="s">
        <v>7</v>
      </c>
      <c r="B96" s="75">
        <v>10</v>
      </c>
      <c r="C96" s="74">
        <v>6.7962207575611355</v>
      </c>
      <c r="D96" s="75">
        <v>10</v>
      </c>
      <c r="E96" s="74">
        <v>6.7681299589242192</v>
      </c>
      <c r="F96" s="75">
        <v>10</v>
      </c>
      <c r="G96" s="74">
        <v>6.8351391771039243</v>
      </c>
      <c r="H96" s="75">
        <v>10</v>
      </c>
      <c r="I96" s="74">
        <v>6.8315483636050631</v>
      </c>
      <c r="J96" s="75">
        <v>10</v>
      </c>
      <c r="K96" s="74">
        <v>6.8254586878874726</v>
      </c>
      <c r="L96" s="75">
        <v>10</v>
      </c>
      <c r="M96" s="74">
        <v>6.8045911937702606</v>
      </c>
      <c r="N96" s="75">
        <v>10</v>
      </c>
      <c r="O96" s="74">
        <v>6.7839337453894695</v>
      </c>
      <c r="P96" s="75">
        <v>10</v>
      </c>
      <c r="Q96" s="74">
        <v>6.7608772373432995</v>
      </c>
      <c r="R96" s="75">
        <v>10</v>
      </c>
      <c r="S96" s="74">
        <v>6.6914607592666693</v>
      </c>
      <c r="T96" s="75">
        <v>10</v>
      </c>
      <c r="U96" s="74">
        <v>6.6262948608444949</v>
      </c>
    </row>
    <row r="97" spans="1:21" ht="12" customHeight="1" x14ac:dyDescent="0.25">
      <c r="B97" s="2"/>
      <c r="C97" s="72"/>
      <c r="D97" s="2"/>
      <c r="E97" s="72"/>
      <c r="F97" s="2"/>
      <c r="G97" s="72"/>
      <c r="H97" s="2"/>
      <c r="I97" s="72"/>
      <c r="J97" s="2"/>
      <c r="K97" s="72"/>
      <c r="L97" s="2"/>
      <c r="M97" s="72"/>
      <c r="N97" s="2"/>
      <c r="O97" s="72"/>
      <c r="P97" s="2"/>
      <c r="Q97" s="72"/>
      <c r="R97" s="2"/>
      <c r="S97" s="72"/>
      <c r="T97" s="2"/>
      <c r="U97" s="72"/>
    </row>
    <row r="98" spans="1:21" ht="12" customHeight="1" x14ac:dyDescent="0.25">
      <c r="A98" t="s">
        <v>25</v>
      </c>
      <c r="B98" s="2"/>
      <c r="C98" s="72"/>
      <c r="D98" s="2"/>
      <c r="E98" s="72"/>
      <c r="F98" s="2"/>
      <c r="G98" s="72"/>
      <c r="H98" s="2"/>
      <c r="I98" s="72"/>
      <c r="J98" s="2"/>
      <c r="K98" s="72"/>
      <c r="L98" s="2"/>
      <c r="M98" s="72"/>
      <c r="N98" s="2"/>
      <c r="O98" s="72"/>
      <c r="P98" s="2"/>
      <c r="Q98" s="72"/>
      <c r="R98" s="2"/>
      <c r="S98" s="72"/>
      <c r="T98" s="2"/>
      <c r="U98" s="72"/>
    </row>
    <row r="99" spans="1:21" ht="12" customHeight="1" x14ac:dyDescent="0.25">
      <c r="A99" t="s">
        <v>246</v>
      </c>
      <c r="B99" s="2">
        <v>4647</v>
      </c>
      <c r="C99" s="72">
        <v>3.1582037860386598</v>
      </c>
      <c r="D99" s="2">
        <v>4689</v>
      </c>
      <c r="E99" s="72">
        <v>3.1735761377395666</v>
      </c>
      <c r="F99" s="2">
        <v>4763</v>
      </c>
      <c r="G99" s="72">
        <v>3.2555767900545991</v>
      </c>
      <c r="H99" s="2">
        <v>4829</v>
      </c>
      <c r="I99" s="72">
        <v>3.2989547047848848</v>
      </c>
      <c r="J99" s="2">
        <v>4850</v>
      </c>
      <c r="K99" s="72">
        <v>3.3103474636254244</v>
      </c>
      <c r="L99" s="2">
        <v>4847</v>
      </c>
      <c r="M99" s="72">
        <v>3.2981853516204453</v>
      </c>
      <c r="N99" s="2">
        <v>4787</v>
      </c>
      <c r="O99" s="72">
        <v>3.247469083917939</v>
      </c>
      <c r="P99" s="2">
        <v>4909</v>
      </c>
      <c r="Q99" s="72">
        <v>3.3189146358118258</v>
      </c>
      <c r="R99" s="2">
        <v>4925</v>
      </c>
      <c r="S99" s="72">
        <v>3.2955444239388347</v>
      </c>
      <c r="T99" s="2">
        <v>4982</v>
      </c>
      <c r="U99" s="72">
        <v>3.3012200996727272</v>
      </c>
    </row>
    <row r="100" spans="1:21" ht="12" customHeight="1" x14ac:dyDescent="0.25">
      <c r="A100" t="s">
        <v>247</v>
      </c>
      <c r="B100" s="2">
        <v>23</v>
      </c>
      <c r="C100" s="72">
        <v>15.631307742390611</v>
      </c>
      <c r="D100" s="2">
        <v>23</v>
      </c>
      <c r="E100" s="72">
        <v>15.566698905525705</v>
      </c>
      <c r="F100" s="2">
        <v>24</v>
      </c>
      <c r="G100" s="72">
        <v>16.404334025049419</v>
      </c>
      <c r="H100" s="2">
        <v>24</v>
      </c>
      <c r="I100" s="72">
        <v>16.395716072652149</v>
      </c>
      <c r="J100" s="2">
        <v>24</v>
      </c>
      <c r="K100" s="72">
        <v>16.381100850929936</v>
      </c>
      <c r="L100" s="2">
        <v>25</v>
      </c>
      <c r="M100" s="72">
        <v>17.011477984425653</v>
      </c>
      <c r="N100" s="2">
        <v>24</v>
      </c>
      <c r="O100" s="72">
        <v>16.281440988934726</v>
      </c>
      <c r="P100" s="2">
        <v>27</v>
      </c>
      <c r="Q100" s="72">
        <v>18.25436854082691</v>
      </c>
      <c r="R100" s="2">
        <v>28</v>
      </c>
      <c r="S100" s="72">
        <v>18.736090125946674</v>
      </c>
      <c r="T100" s="2">
        <v>29</v>
      </c>
      <c r="U100" s="72">
        <v>19.216255096449036</v>
      </c>
    </row>
    <row r="101" spans="1:21" ht="12" customHeight="1" x14ac:dyDescent="0.25">
      <c r="A101" s="12" t="s">
        <v>268</v>
      </c>
      <c r="B101" s="2">
        <v>18</v>
      </c>
      <c r="C101" s="72">
        <v>12.233197363610044</v>
      </c>
      <c r="D101" s="2">
        <v>18</v>
      </c>
      <c r="E101" s="72">
        <v>12.182633926063595</v>
      </c>
      <c r="F101" s="2">
        <v>18</v>
      </c>
      <c r="G101" s="72">
        <v>12.303250518787063</v>
      </c>
      <c r="H101" s="2">
        <v>20</v>
      </c>
      <c r="I101" s="72">
        <v>13.663096727210126</v>
      </c>
      <c r="J101" s="2">
        <v>19</v>
      </c>
      <c r="K101" s="72">
        <v>12.968371506986198</v>
      </c>
      <c r="L101" s="2">
        <v>19</v>
      </c>
      <c r="M101" s="72">
        <v>12.928723268163495</v>
      </c>
      <c r="N101" s="2">
        <v>18</v>
      </c>
      <c r="O101" s="72">
        <v>12.211080741701045</v>
      </c>
      <c r="P101" s="2">
        <v>20</v>
      </c>
      <c r="Q101" s="72">
        <v>13.521754474686599</v>
      </c>
      <c r="R101" s="2">
        <v>21</v>
      </c>
      <c r="S101" s="72">
        <v>14.052067594460006</v>
      </c>
      <c r="T101" s="2">
        <v>23</v>
      </c>
      <c r="U101" s="72">
        <v>15.240478179942338</v>
      </c>
    </row>
    <row r="102" spans="1:21" ht="12" customHeight="1" x14ac:dyDescent="0.25">
      <c r="A102" t="s">
        <v>248</v>
      </c>
      <c r="B102" s="2">
        <v>2</v>
      </c>
      <c r="C102" s="72">
        <v>1.3592441515122271</v>
      </c>
      <c r="D102" s="2">
        <v>2</v>
      </c>
      <c r="E102" s="72">
        <v>1.3536259917848439</v>
      </c>
      <c r="F102" s="2">
        <v>2</v>
      </c>
      <c r="G102" s="72">
        <v>1.3670278354207848</v>
      </c>
      <c r="H102" s="2">
        <v>2</v>
      </c>
      <c r="I102" s="72">
        <v>1.3663096727210124</v>
      </c>
      <c r="J102" s="2">
        <v>2</v>
      </c>
      <c r="K102" s="72">
        <v>1.3650917375774945</v>
      </c>
      <c r="L102" s="2">
        <v>2</v>
      </c>
      <c r="M102" s="72">
        <v>1.3609182387540522</v>
      </c>
      <c r="N102" s="2">
        <v>2</v>
      </c>
      <c r="O102" s="72">
        <v>1.3567867490778938</v>
      </c>
      <c r="P102" s="2">
        <v>2</v>
      </c>
      <c r="Q102" s="72">
        <v>1.35217544746866</v>
      </c>
      <c r="R102" s="2">
        <v>2</v>
      </c>
      <c r="S102" s="72">
        <v>1.3382921518533339</v>
      </c>
      <c r="T102" s="2">
        <v>2</v>
      </c>
      <c r="U102" s="72">
        <v>1.325258972168899</v>
      </c>
    </row>
    <row r="103" spans="1:21" ht="12" customHeight="1" x14ac:dyDescent="0.25">
      <c r="A103" t="s">
        <v>276</v>
      </c>
      <c r="B103" s="2">
        <v>6</v>
      </c>
      <c r="C103" s="72">
        <v>4.0777324545366813</v>
      </c>
      <c r="D103" s="2">
        <v>7</v>
      </c>
      <c r="E103" s="72">
        <v>4.7376909712469537</v>
      </c>
      <c r="F103" s="2">
        <v>7</v>
      </c>
      <c r="G103" s="72">
        <v>4.7845974239727473</v>
      </c>
      <c r="H103" s="2">
        <v>7</v>
      </c>
      <c r="I103" s="72">
        <v>4.7820838545235436</v>
      </c>
      <c r="J103" s="2">
        <v>7</v>
      </c>
      <c r="K103" s="72">
        <v>4.777821081521231</v>
      </c>
      <c r="L103" s="2">
        <v>7</v>
      </c>
      <c r="M103" s="72">
        <v>4.7632138356391822</v>
      </c>
      <c r="N103" s="2">
        <v>7</v>
      </c>
      <c r="O103" s="72">
        <v>4.7487536217726287</v>
      </c>
      <c r="P103" s="2">
        <v>7</v>
      </c>
      <c r="Q103" s="72">
        <v>4.73261406614031</v>
      </c>
      <c r="R103" s="2">
        <v>7</v>
      </c>
      <c r="S103" s="72">
        <v>4.6840225314866686</v>
      </c>
      <c r="T103" s="2">
        <v>7</v>
      </c>
      <c r="U103" s="72">
        <v>4.638406402591146</v>
      </c>
    </row>
    <row r="104" spans="1:21" ht="12" customHeight="1" x14ac:dyDescent="0.25">
      <c r="A104" t="s">
        <v>304</v>
      </c>
      <c r="B104" s="2">
        <v>10</v>
      </c>
      <c r="C104" s="72">
        <v>6.7962207575611355</v>
      </c>
      <c r="D104" s="2">
        <v>10</v>
      </c>
      <c r="E104" s="72">
        <v>6.7681299589242192</v>
      </c>
      <c r="F104" s="2">
        <v>10</v>
      </c>
      <c r="G104" s="72">
        <v>6.8351391771039243</v>
      </c>
      <c r="H104" s="2">
        <v>10</v>
      </c>
      <c r="I104" s="72">
        <v>6.8315483636050631</v>
      </c>
      <c r="J104" s="2">
        <v>10</v>
      </c>
      <c r="K104" s="72">
        <v>6.8254586878874726</v>
      </c>
      <c r="L104" s="2">
        <v>10</v>
      </c>
      <c r="M104" s="72">
        <v>6.8045911937702606</v>
      </c>
      <c r="N104" s="2">
        <v>10</v>
      </c>
      <c r="O104" s="72">
        <v>6.7839337453894695</v>
      </c>
      <c r="P104" s="2">
        <v>10</v>
      </c>
      <c r="Q104" s="72">
        <v>6.7608772373432995</v>
      </c>
      <c r="R104" s="2">
        <v>10</v>
      </c>
      <c r="S104" s="72">
        <v>6.6914607592666693</v>
      </c>
      <c r="T104" s="2">
        <v>12</v>
      </c>
      <c r="U104" s="72">
        <v>7.9515538330133939</v>
      </c>
    </row>
    <row r="105" spans="1:21" ht="12" customHeight="1" x14ac:dyDescent="0.25">
      <c r="A105" s="12" t="s">
        <v>272</v>
      </c>
      <c r="B105" s="2">
        <v>1</v>
      </c>
      <c r="C105" s="72">
        <v>0.67962207575611355</v>
      </c>
      <c r="D105" s="2">
        <v>1</v>
      </c>
      <c r="E105" s="72">
        <v>0.67681299589242194</v>
      </c>
      <c r="F105" s="2">
        <v>1</v>
      </c>
      <c r="G105" s="72">
        <v>0.68351391771039238</v>
      </c>
      <c r="H105" s="2">
        <v>2</v>
      </c>
      <c r="I105" s="72">
        <v>1.3663096727210124</v>
      </c>
      <c r="J105" s="2">
        <v>2</v>
      </c>
      <c r="K105" s="72">
        <v>1.3650917375774945</v>
      </c>
      <c r="L105" s="2">
        <v>2</v>
      </c>
      <c r="M105" s="72">
        <v>1.3609182387540522</v>
      </c>
      <c r="N105" s="2">
        <v>2</v>
      </c>
      <c r="O105" s="72">
        <v>1.3567867490778938</v>
      </c>
      <c r="P105" s="2">
        <v>2</v>
      </c>
      <c r="Q105" s="72">
        <v>1.35217544746866</v>
      </c>
      <c r="R105" s="2">
        <v>2</v>
      </c>
      <c r="S105" s="72">
        <v>1.3382921518533339</v>
      </c>
      <c r="T105" s="2">
        <v>2</v>
      </c>
      <c r="U105" s="72">
        <v>1.325258972168899</v>
      </c>
    </row>
    <row r="106" spans="1:21" ht="12" customHeight="1" x14ac:dyDescent="0.25">
      <c r="A106" t="s">
        <v>249</v>
      </c>
      <c r="B106" s="2">
        <v>0</v>
      </c>
      <c r="C106" s="72">
        <v>0</v>
      </c>
      <c r="D106" s="2">
        <v>0</v>
      </c>
      <c r="E106" s="72">
        <v>0</v>
      </c>
      <c r="F106" s="2">
        <v>0</v>
      </c>
      <c r="G106" s="72">
        <v>0</v>
      </c>
      <c r="H106" s="2">
        <v>0</v>
      </c>
      <c r="I106" s="72">
        <v>0</v>
      </c>
      <c r="J106" s="2">
        <v>0</v>
      </c>
      <c r="K106" s="72">
        <v>0</v>
      </c>
      <c r="L106" s="2">
        <v>0</v>
      </c>
      <c r="M106" s="72">
        <v>0</v>
      </c>
      <c r="N106" s="2">
        <v>0</v>
      </c>
      <c r="O106" s="72">
        <v>0</v>
      </c>
      <c r="P106" s="2">
        <v>0</v>
      </c>
      <c r="Q106" s="72">
        <v>0</v>
      </c>
      <c r="R106" s="2">
        <v>0</v>
      </c>
      <c r="S106" s="72">
        <v>0</v>
      </c>
      <c r="T106" s="2">
        <v>0</v>
      </c>
      <c r="U106" s="72">
        <v>0</v>
      </c>
    </row>
    <row r="107" spans="1:21" ht="12" customHeight="1" x14ac:dyDescent="0.25">
      <c r="A107" t="s">
        <v>273</v>
      </c>
      <c r="B107" s="2">
        <v>5</v>
      </c>
      <c r="C107" s="72">
        <v>3.3981103787805678</v>
      </c>
      <c r="D107" s="2">
        <v>5</v>
      </c>
      <c r="E107" s="72">
        <v>3.3840649794621096</v>
      </c>
      <c r="F107" s="2">
        <v>5</v>
      </c>
      <c r="G107" s="72">
        <v>3.4175695885519621</v>
      </c>
      <c r="H107" s="2">
        <v>5</v>
      </c>
      <c r="I107" s="72">
        <v>3.4157741818025316</v>
      </c>
      <c r="J107" s="2">
        <v>5</v>
      </c>
      <c r="K107" s="72">
        <v>3.4127293439437363</v>
      </c>
      <c r="L107" s="2">
        <v>5</v>
      </c>
      <c r="M107" s="72">
        <v>3.4022955968851303</v>
      </c>
      <c r="N107" s="2">
        <v>5</v>
      </c>
      <c r="O107" s="72">
        <v>3.3919668726947347</v>
      </c>
      <c r="P107" s="2">
        <v>5</v>
      </c>
      <c r="Q107" s="72">
        <v>3.3804386186716497</v>
      </c>
      <c r="R107" s="2">
        <v>5</v>
      </c>
      <c r="S107" s="72">
        <v>3.3457303796333346</v>
      </c>
      <c r="T107" s="2">
        <v>5</v>
      </c>
      <c r="U107" s="72">
        <v>3.3131474304222475</v>
      </c>
    </row>
    <row r="108" spans="1:21" ht="12" customHeight="1" x14ac:dyDescent="0.25">
      <c r="A108" t="s">
        <v>250</v>
      </c>
      <c r="B108" s="2">
        <v>5</v>
      </c>
      <c r="C108" s="72">
        <v>3.3981103787805678</v>
      </c>
      <c r="D108" s="2">
        <v>5</v>
      </c>
      <c r="E108" s="72">
        <v>3.3840649794621096</v>
      </c>
      <c r="F108" s="2">
        <v>5</v>
      </c>
      <c r="G108" s="72">
        <v>3.4175695885519621</v>
      </c>
      <c r="H108" s="2">
        <v>5</v>
      </c>
      <c r="I108" s="72">
        <v>3.4157741818025316</v>
      </c>
      <c r="J108" s="2">
        <v>5</v>
      </c>
      <c r="K108" s="72">
        <v>3.4127293439437363</v>
      </c>
      <c r="L108" s="2">
        <v>5</v>
      </c>
      <c r="M108" s="72">
        <v>3.4022955968851303</v>
      </c>
      <c r="N108" s="2">
        <v>4</v>
      </c>
      <c r="O108" s="72">
        <v>2.7135734981557875</v>
      </c>
      <c r="P108" s="2">
        <v>5</v>
      </c>
      <c r="Q108" s="72">
        <v>3.3804386186716497</v>
      </c>
      <c r="R108" s="2">
        <v>5</v>
      </c>
      <c r="S108" s="72">
        <v>3.3457303796333346</v>
      </c>
      <c r="T108" s="2">
        <v>5</v>
      </c>
      <c r="U108" s="72">
        <v>3.3131474304222475</v>
      </c>
    </row>
    <row r="109" spans="1:21" ht="12" customHeight="1" x14ac:dyDescent="0.25">
      <c r="A109" s="12" t="s">
        <v>251</v>
      </c>
      <c r="B109" s="2">
        <v>2</v>
      </c>
      <c r="C109" s="72">
        <v>1.3592441515122271</v>
      </c>
      <c r="D109" s="2">
        <v>2</v>
      </c>
      <c r="E109" s="72">
        <v>1.3536259917848439</v>
      </c>
      <c r="F109" s="2">
        <v>2</v>
      </c>
      <c r="G109" s="72">
        <v>1.3670278354207848</v>
      </c>
      <c r="H109" s="2">
        <v>2</v>
      </c>
      <c r="I109" s="72">
        <v>1.3663096727210124</v>
      </c>
      <c r="J109" s="2">
        <v>2</v>
      </c>
      <c r="K109" s="72">
        <v>1.3650917375774945</v>
      </c>
      <c r="L109" s="2">
        <v>2</v>
      </c>
      <c r="M109" s="72">
        <v>1.3609182387540522</v>
      </c>
      <c r="N109" s="2">
        <v>2</v>
      </c>
      <c r="O109" s="72">
        <v>1.3567867490778938</v>
      </c>
      <c r="P109" s="2">
        <v>2</v>
      </c>
      <c r="Q109" s="72">
        <v>1.35217544746866</v>
      </c>
      <c r="R109" s="2">
        <v>2</v>
      </c>
      <c r="S109" s="72">
        <v>1.3382921518533339</v>
      </c>
      <c r="T109" s="2">
        <v>2</v>
      </c>
      <c r="U109" s="72">
        <v>1.325258972168899</v>
      </c>
    </row>
    <row r="110" spans="1:21" ht="12" customHeight="1" x14ac:dyDescent="0.25">
      <c r="A110" t="s">
        <v>252</v>
      </c>
      <c r="B110" s="2">
        <v>16</v>
      </c>
      <c r="C110" s="72">
        <v>10.873953212097817</v>
      </c>
      <c r="D110" s="2">
        <v>17</v>
      </c>
      <c r="E110" s="72">
        <v>11.505820930171172</v>
      </c>
      <c r="F110" s="2">
        <v>17</v>
      </c>
      <c r="G110" s="72">
        <v>11.619736601076671</v>
      </c>
      <c r="H110" s="2">
        <v>19</v>
      </c>
      <c r="I110" s="72">
        <v>12.97994189084962</v>
      </c>
      <c r="J110" s="2">
        <v>19</v>
      </c>
      <c r="K110" s="72">
        <v>12.968371506986198</v>
      </c>
      <c r="L110" s="2">
        <v>19</v>
      </c>
      <c r="M110" s="72">
        <v>12.928723268163495</v>
      </c>
      <c r="N110" s="2">
        <v>19</v>
      </c>
      <c r="O110" s="72">
        <v>12.889474116239992</v>
      </c>
      <c r="P110" s="2">
        <v>20</v>
      </c>
      <c r="Q110" s="72">
        <v>13.521754474686599</v>
      </c>
      <c r="R110" s="2">
        <v>21</v>
      </c>
      <c r="S110" s="72">
        <v>14.052067594460006</v>
      </c>
      <c r="T110" s="2">
        <v>21</v>
      </c>
      <c r="U110" s="72">
        <v>13.91521920777344</v>
      </c>
    </row>
    <row r="111" spans="1:21" ht="12" customHeight="1" x14ac:dyDescent="0.25">
      <c r="A111" t="s">
        <v>275</v>
      </c>
      <c r="B111" s="2">
        <v>4</v>
      </c>
      <c r="C111" s="72">
        <v>2.7184883030244542</v>
      </c>
      <c r="D111" s="2">
        <v>4</v>
      </c>
      <c r="E111" s="72">
        <v>2.7072519835696878</v>
      </c>
      <c r="F111" s="2">
        <v>4</v>
      </c>
      <c r="G111" s="72">
        <v>2.7340556708415695</v>
      </c>
      <c r="H111" s="2">
        <v>4</v>
      </c>
      <c r="I111" s="72">
        <v>2.7326193454420249</v>
      </c>
      <c r="J111" s="2">
        <v>5</v>
      </c>
      <c r="K111" s="72">
        <v>3.4127293439437363</v>
      </c>
      <c r="L111" s="2">
        <v>5</v>
      </c>
      <c r="M111" s="72">
        <v>3.4022955968851303</v>
      </c>
      <c r="N111" s="2">
        <v>6</v>
      </c>
      <c r="O111" s="72">
        <v>4.0703602472336815</v>
      </c>
      <c r="P111" s="2">
        <v>8</v>
      </c>
      <c r="Q111" s="72">
        <v>5.4087017898746401</v>
      </c>
      <c r="R111" s="2">
        <v>8</v>
      </c>
      <c r="S111" s="72">
        <v>5.3531686074133358</v>
      </c>
      <c r="T111" s="2">
        <v>8</v>
      </c>
      <c r="U111" s="72">
        <v>5.3010358886755959</v>
      </c>
    </row>
    <row r="112" spans="1:21" ht="12" customHeight="1" x14ac:dyDescent="0.25">
      <c r="A112" s="8" t="s">
        <v>274</v>
      </c>
      <c r="B112" s="31">
        <v>104</v>
      </c>
      <c r="C112" s="73">
        <v>70.680695878635802</v>
      </c>
      <c r="D112" s="31">
        <v>103</v>
      </c>
      <c r="E112" s="73">
        <v>69.711738576919458</v>
      </c>
      <c r="F112" s="31">
        <v>104</v>
      </c>
      <c r="G112" s="73">
        <v>71.085447441880817</v>
      </c>
      <c r="H112" s="31">
        <v>107</v>
      </c>
      <c r="I112" s="73">
        <v>73.097567490574164</v>
      </c>
      <c r="J112" s="31">
        <v>107</v>
      </c>
      <c r="K112" s="73">
        <v>73.032407960395958</v>
      </c>
      <c r="L112" s="31">
        <v>103</v>
      </c>
      <c r="M112" s="73">
        <v>70.087289295833685</v>
      </c>
      <c r="N112" s="31">
        <v>101</v>
      </c>
      <c r="O112" s="73">
        <v>68.517730828433642</v>
      </c>
      <c r="P112" s="31">
        <v>103</v>
      </c>
      <c r="Q112" s="73">
        <v>69.637035544635992</v>
      </c>
      <c r="R112" s="31">
        <v>103</v>
      </c>
      <c r="S112" s="73">
        <v>68.922045820446698</v>
      </c>
      <c r="T112" s="31">
        <v>112</v>
      </c>
      <c r="U112" s="73">
        <v>74.214502441458336</v>
      </c>
    </row>
    <row r="113" spans="1:21" ht="12" customHeight="1" x14ac:dyDescent="0.25">
      <c r="A113" s="104" t="s">
        <v>222</v>
      </c>
      <c r="B113" s="33"/>
      <c r="C113" s="20"/>
      <c r="D113" s="33"/>
      <c r="E113" s="20"/>
      <c r="F113" s="33"/>
      <c r="G113" s="20"/>
      <c r="H113" s="34"/>
      <c r="I113" s="20"/>
      <c r="J113" s="34"/>
      <c r="K113" s="20"/>
      <c r="L113" s="33"/>
      <c r="M113" s="105"/>
      <c r="N113" s="33"/>
      <c r="O113" s="105"/>
      <c r="R113" s="2"/>
      <c r="S113" s="72"/>
    </row>
    <row r="114" spans="1:21" ht="12" customHeight="1" x14ac:dyDescent="0.25">
      <c r="A114" s="104" t="s">
        <v>306</v>
      </c>
      <c r="B114" s="19"/>
      <c r="C114" s="19"/>
      <c r="D114" s="20"/>
      <c r="E114" s="19"/>
      <c r="F114" s="19"/>
      <c r="G114" s="20"/>
      <c r="H114" s="19"/>
      <c r="I114" s="19"/>
      <c r="J114" s="20"/>
    </row>
    <row r="115" spans="1:21" ht="12" customHeight="1" x14ac:dyDescent="0.25">
      <c r="A115" s="10" t="s">
        <v>22</v>
      </c>
    </row>
    <row r="116" spans="1:21" x14ac:dyDescent="0.25">
      <c r="S116" s="278" t="s">
        <v>126</v>
      </c>
      <c r="T116" s="256"/>
      <c r="U116" s="256"/>
    </row>
    <row r="117" spans="1:21" s="12" customFormat="1" x14ac:dyDescent="0.25">
      <c r="B117" s="19"/>
      <c r="C117" s="19"/>
      <c r="D117" s="20"/>
      <c r="E117" s="19"/>
      <c r="F117" s="19"/>
      <c r="G117" s="20"/>
      <c r="H117" s="19"/>
      <c r="I117" s="19"/>
      <c r="J117" s="20"/>
    </row>
    <row r="118" spans="1:21" s="12" customFormat="1" x14ac:dyDescent="0.25">
      <c r="B118" s="19"/>
      <c r="C118" s="19"/>
      <c r="D118" s="20"/>
      <c r="E118" s="19"/>
      <c r="F118" s="19"/>
      <c r="G118" s="20"/>
      <c r="H118" s="19"/>
      <c r="I118" s="19"/>
      <c r="J118" s="20"/>
    </row>
    <row r="119" spans="1:21" s="114" customFormat="1" ht="15" customHeight="1" x14ac:dyDescent="0.25"/>
    <row r="120" spans="1:21" s="113" customFormat="1" x14ac:dyDescent="0.25">
      <c r="A120" s="276"/>
      <c r="B120" s="277"/>
      <c r="J120" s="272"/>
      <c r="K120" s="273"/>
    </row>
    <row r="121" spans="1:21" s="111" customFormat="1" x14ac:dyDescent="0.25"/>
    <row r="122" spans="1:21" s="111" customFormat="1" x14ac:dyDescent="0.25"/>
    <row r="123" spans="1:21" s="111" customFormat="1" x14ac:dyDescent="0.25"/>
    <row r="124" spans="1:21" s="111" customFormat="1" x14ac:dyDescent="0.25"/>
    <row r="125" spans="1:21" s="111" customFormat="1" x14ac:dyDescent="0.25"/>
    <row r="126" spans="1:21" s="111" customFormat="1" x14ac:dyDescent="0.25"/>
    <row r="127" spans="1:21" s="111" customFormat="1" x14ac:dyDescent="0.25"/>
    <row r="128" spans="1:21" s="111" customFormat="1" x14ac:dyDescent="0.25"/>
    <row r="129" spans="15:17" s="111" customFormat="1" x14ac:dyDescent="0.25"/>
    <row r="130" spans="15:17" s="111" customFormat="1" x14ac:dyDescent="0.25"/>
    <row r="131" spans="15:17" s="111" customFormat="1" x14ac:dyDescent="0.25"/>
    <row r="132" spans="15:17" s="111" customFormat="1" x14ac:dyDescent="0.25"/>
    <row r="133" spans="15:17" s="111" customFormat="1" x14ac:dyDescent="0.25"/>
    <row r="134" spans="15:17" s="111" customFormat="1" x14ac:dyDescent="0.25"/>
    <row r="135" spans="15:17" s="111" customFormat="1" x14ac:dyDescent="0.25"/>
    <row r="136" spans="15:17" s="111" customFormat="1" x14ac:dyDescent="0.25"/>
    <row r="137" spans="15:17" s="111" customFormat="1" x14ac:dyDescent="0.25"/>
    <row r="138" spans="15:17" s="111" customFormat="1" x14ac:dyDescent="0.25"/>
    <row r="139" spans="15:17" s="111" customFormat="1" x14ac:dyDescent="0.25"/>
    <row r="140" spans="15:17" s="111" customFormat="1" x14ac:dyDescent="0.25"/>
    <row r="141" spans="15:17" s="111" customFormat="1" x14ac:dyDescent="0.25">
      <c r="O141" s="270" t="s">
        <v>126</v>
      </c>
      <c r="P141" s="256"/>
      <c r="Q141" s="256"/>
    </row>
    <row r="142" spans="15:17" s="111" customFormat="1" x14ac:dyDescent="0.25"/>
    <row r="143" spans="15:17" s="111" customFormat="1" x14ac:dyDescent="0.25"/>
    <row r="144" spans="15:17" s="111" customFormat="1" x14ac:dyDescent="0.25"/>
    <row r="145" spans="1:17" s="111" customFormat="1" x14ac:dyDescent="0.25"/>
    <row r="146" spans="1:17" s="111" customFormat="1" x14ac:dyDescent="0.25"/>
    <row r="147" spans="1:17" s="111" customFormat="1" x14ac:dyDescent="0.25"/>
    <row r="148" spans="1:17" s="111" customFormat="1" x14ac:dyDescent="0.25"/>
    <row r="149" spans="1:17" s="111" customFormat="1" x14ac:dyDescent="0.25"/>
    <row r="150" spans="1:17" s="111" customFormat="1" x14ac:dyDescent="0.25"/>
    <row r="151" spans="1:17" s="111" customFormat="1" x14ac:dyDescent="0.25"/>
    <row r="152" spans="1:17" s="111" customFormat="1" x14ac:dyDescent="0.25"/>
    <row r="153" spans="1:17" s="111" customFormat="1" x14ac:dyDescent="0.25"/>
    <row r="154" spans="1:17" s="111" customFormat="1" x14ac:dyDescent="0.25"/>
    <row r="155" spans="1:17" s="111" customFormat="1" x14ac:dyDescent="0.25"/>
    <row r="156" spans="1:17" s="111" customFormat="1" x14ac:dyDescent="0.25"/>
    <row r="157" spans="1:17" s="111" customFormat="1" x14ac:dyDescent="0.25"/>
    <row r="158" spans="1:17" s="111" customFormat="1" x14ac:dyDescent="0.25"/>
    <row r="159" spans="1:17" s="112" customFormat="1" x14ac:dyDescent="0.25">
      <c r="A159" s="274"/>
      <c r="B159" s="275"/>
      <c r="O159" s="268" t="s">
        <v>126</v>
      </c>
      <c r="P159" s="256"/>
      <c r="Q159" s="269"/>
    </row>
    <row r="160" spans="1:17" s="111" customFormat="1" x14ac:dyDescent="0.25"/>
    <row r="161" s="111" customFormat="1" x14ac:dyDescent="0.25"/>
    <row r="162" s="111" customFormat="1" x14ac:dyDescent="0.25"/>
    <row r="163" s="111" customFormat="1" x14ac:dyDescent="0.25"/>
    <row r="164" s="111" customFormat="1" x14ac:dyDescent="0.25"/>
    <row r="165" s="111" customFormat="1" x14ac:dyDescent="0.25"/>
    <row r="166" s="111" customFormat="1" x14ac:dyDescent="0.25"/>
    <row r="167" s="111" customFormat="1" x14ac:dyDescent="0.25"/>
    <row r="168" s="111" customFormat="1" x14ac:dyDescent="0.25"/>
    <row r="169" s="111" customFormat="1" x14ac:dyDescent="0.25"/>
    <row r="170" s="111" customFormat="1" x14ac:dyDescent="0.25"/>
    <row r="171" s="111" customFormat="1" x14ac:dyDescent="0.25"/>
    <row r="172" s="111" customFormat="1" x14ac:dyDescent="0.25"/>
    <row r="173" s="111" customFormat="1" x14ac:dyDescent="0.25"/>
    <row r="174" s="111" customFormat="1" x14ac:dyDescent="0.25"/>
    <row r="175" s="111" customFormat="1" x14ac:dyDescent="0.25"/>
    <row r="176" s="111" customFormat="1" x14ac:dyDescent="0.25"/>
    <row r="177" spans="15:17" s="111" customFormat="1" x14ac:dyDescent="0.25"/>
    <row r="178" spans="15:17" s="111" customFormat="1" x14ac:dyDescent="0.25"/>
    <row r="179" spans="15:17" s="111" customFormat="1" x14ac:dyDescent="0.25">
      <c r="O179" s="270" t="s">
        <v>126</v>
      </c>
      <c r="P179" s="256"/>
      <c r="Q179" s="256"/>
    </row>
    <row r="180" spans="15:17" s="111" customFormat="1" x14ac:dyDescent="0.25"/>
    <row r="181" spans="15:17" s="111" customFormat="1" x14ac:dyDescent="0.25"/>
    <row r="182" spans="15:17" s="111" customFormat="1" x14ac:dyDescent="0.25"/>
    <row r="183" spans="15:17" s="111" customFormat="1" x14ac:dyDescent="0.25"/>
    <row r="184" spans="15:17" s="111" customFormat="1" x14ac:dyDescent="0.25"/>
    <row r="185" spans="15:17" s="111" customFormat="1" x14ac:dyDescent="0.25"/>
    <row r="186" spans="15:17" s="111" customFormat="1" x14ac:dyDescent="0.25"/>
    <row r="187" spans="15:17" s="111" customFormat="1" x14ac:dyDescent="0.25"/>
    <row r="188" spans="15:17" s="111" customFormat="1" x14ac:dyDescent="0.25"/>
    <row r="189" spans="15:17" s="111" customFormat="1" x14ac:dyDescent="0.25"/>
    <row r="190" spans="15:17" s="111" customFormat="1" x14ac:dyDescent="0.25"/>
    <row r="191" spans="15:17" s="111" customFormat="1" x14ac:dyDescent="0.25"/>
    <row r="192" spans="15:17" s="111" customFormat="1" x14ac:dyDescent="0.25"/>
    <row r="193" spans="1:17" s="111" customFormat="1" x14ac:dyDescent="0.25"/>
    <row r="194" spans="1:17" s="111" customFormat="1" x14ac:dyDescent="0.25"/>
    <row r="195" spans="1:17" s="111" customFormat="1" x14ac:dyDescent="0.25"/>
    <row r="196" spans="1:17" s="111" customFormat="1" x14ac:dyDescent="0.25"/>
    <row r="197" spans="1:17" s="111" customFormat="1" x14ac:dyDescent="0.25"/>
    <row r="198" spans="1:17" s="112" customFormat="1" x14ac:dyDescent="0.25">
      <c r="A198" s="274"/>
      <c r="B198" s="275"/>
      <c r="O198" s="268" t="s">
        <v>126</v>
      </c>
      <c r="P198" s="256"/>
      <c r="Q198" s="269"/>
    </row>
    <row r="199" spans="1:17" s="111" customFormat="1" x14ac:dyDescent="0.25"/>
    <row r="200" spans="1:17" s="111" customFormat="1" x14ac:dyDescent="0.25"/>
    <row r="201" spans="1:17" s="111" customFormat="1" x14ac:dyDescent="0.25"/>
    <row r="202" spans="1:17" s="111" customFormat="1" x14ac:dyDescent="0.25"/>
    <row r="203" spans="1:17" s="111" customFormat="1" x14ac:dyDescent="0.25"/>
    <row r="204" spans="1:17" s="111" customFormat="1" x14ac:dyDescent="0.25"/>
    <row r="205" spans="1:17" s="111" customFormat="1" x14ac:dyDescent="0.25"/>
    <row r="206" spans="1:17" s="111" customFormat="1" x14ac:dyDescent="0.25"/>
    <row r="207" spans="1:17" s="111" customFormat="1" x14ac:dyDescent="0.25"/>
    <row r="208" spans="1:17" s="111" customFormat="1" x14ac:dyDescent="0.25"/>
    <row r="209" spans="15:17" s="111" customFormat="1" x14ac:dyDescent="0.25"/>
    <row r="210" spans="15:17" s="111" customFormat="1" x14ac:dyDescent="0.25"/>
    <row r="211" spans="15:17" s="111" customFormat="1" x14ac:dyDescent="0.25"/>
    <row r="212" spans="15:17" s="111" customFormat="1" x14ac:dyDescent="0.25"/>
    <row r="213" spans="15:17" s="111" customFormat="1" x14ac:dyDescent="0.25"/>
    <row r="214" spans="15:17" s="111" customFormat="1" x14ac:dyDescent="0.25"/>
    <row r="215" spans="15:17" s="111" customFormat="1" x14ac:dyDescent="0.25"/>
    <row r="216" spans="15:17" s="111" customFormat="1" x14ac:dyDescent="0.25"/>
    <row r="217" spans="15:17" s="111" customFormat="1" x14ac:dyDescent="0.25"/>
    <row r="218" spans="15:17" s="111" customFormat="1" x14ac:dyDescent="0.25">
      <c r="O218" s="270" t="s">
        <v>126</v>
      </c>
      <c r="P218" s="256"/>
      <c r="Q218" s="256"/>
    </row>
    <row r="219" spans="15:17" s="111" customFormat="1" x14ac:dyDescent="0.25"/>
    <row r="220" spans="15:17" s="111" customFormat="1" x14ac:dyDescent="0.25"/>
    <row r="221" spans="15:17" s="111" customFormat="1" x14ac:dyDescent="0.25"/>
    <row r="222" spans="15:17" s="111" customFormat="1" x14ac:dyDescent="0.25"/>
    <row r="223" spans="15:17" s="111" customFormat="1" x14ac:dyDescent="0.25"/>
    <row r="224" spans="15:17" s="111" customFormat="1" x14ac:dyDescent="0.25"/>
    <row r="225" spans="1:17" s="111" customFormat="1" x14ac:dyDescent="0.25"/>
    <row r="226" spans="1:17" s="111" customFormat="1" x14ac:dyDescent="0.25"/>
    <row r="227" spans="1:17" s="111" customFormat="1" x14ac:dyDescent="0.25"/>
    <row r="228" spans="1:17" s="111" customFormat="1" x14ac:dyDescent="0.25"/>
    <row r="229" spans="1:17" s="111" customFormat="1" x14ac:dyDescent="0.25"/>
    <row r="230" spans="1:17" s="111" customFormat="1" x14ac:dyDescent="0.25"/>
    <row r="231" spans="1:17" s="111" customFormat="1" x14ac:dyDescent="0.25"/>
    <row r="232" spans="1:17" s="111" customFormat="1" x14ac:dyDescent="0.25"/>
    <row r="233" spans="1:17" s="111" customFormat="1" x14ac:dyDescent="0.25"/>
    <row r="234" spans="1:17" s="111" customFormat="1" x14ac:dyDescent="0.25"/>
    <row r="235" spans="1:17" s="111" customFormat="1" x14ac:dyDescent="0.25"/>
    <row r="236" spans="1:17" s="111" customFormat="1" x14ac:dyDescent="0.25"/>
    <row r="237" spans="1:17" s="112" customFormat="1" x14ac:dyDescent="0.25">
      <c r="A237" s="274"/>
      <c r="B237" s="275"/>
      <c r="O237" s="268" t="s">
        <v>126</v>
      </c>
      <c r="P237" s="256"/>
      <c r="Q237" s="269"/>
    </row>
    <row r="238" spans="1:17" s="111" customFormat="1" x14ac:dyDescent="0.25"/>
    <row r="239" spans="1:17" s="111" customFormat="1" x14ac:dyDescent="0.25"/>
    <row r="240" spans="1:17" s="111" customFormat="1" x14ac:dyDescent="0.25"/>
    <row r="241" s="111" customFormat="1" x14ac:dyDescent="0.25"/>
    <row r="242" s="111" customFormat="1" x14ac:dyDescent="0.25"/>
    <row r="243" s="111" customFormat="1" x14ac:dyDescent="0.25"/>
    <row r="244" s="111" customFormat="1" x14ac:dyDescent="0.25"/>
    <row r="245" s="111" customFormat="1" x14ac:dyDescent="0.25"/>
    <row r="246" s="111" customFormat="1" x14ac:dyDescent="0.25"/>
    <row r="247" s="111" customFormat="1" x14ac:dyDescent="0.25"/>
    <row r="248" s="111" customFormat="1" x14ac:dyDescent="0.25"/>
    <row r="249" s="111" customFormat="1" x14ac:dyDescent="0.25"/>
    <row r="250" s="111" customFormat="1" x14ac:dyDescent="0.25"/>
    <row r="251" s="111" customFormat="1" x14ac:dyDescent="0.25"/>
    <row r="252" s="111" customFormat="1" x14ac:dyDescent="0.25"/>
    <row r="253" s="111" customFormat="1" x14ac:dyDescent="0.25"/>
    <row r="254" s="111" customFormat="1" x14ac:dyDescent="0.25"/>
    <row r="255" s="111" customFormat="1" x14ac:dyDescent="0.25"/>
    <row r="256" s="111" customFormat="1" x14ac:dyDescent="0.25"/>
    <row r="257" spans="15:17" s="111" customFormat="1" x14ac:dyDescent="0.25">
      <c r="O257" s="270" t="s">
        <v>126</v>
      </c>
      <c r="P257" s="256"/>
      <c r="Q257" s="256"/>
    </row>
    <row r="258" spans="15:17" s="111" customFormat="1" x14ac:dyDescent="0.25"/>
    <row r="259" spans="15:17" s="111" customFormat="1" x14ac:dyDescent="0.25"/>
    <row r="260" spans="15:17" s="111" customFormat="1" x14ac:dyDescent="0.25"/>
    <row r="261" spans="15:17" s="111" customFormat="1" x14ac:dyDescent="0.25"/>
    <row r="262" spans="15:17" s="111" customFormat="1" x14ac:dyDescent="0.25"/>
    <row r="263" spans="15:17" s="111" customFormat="1" x14ac:dyDescent="0.25"/>
    <row r="264" spans="15:17" s="111" customFormat="1" x14ac:dyDescent="0.25"/>
    <row r="265" spans="15:17" s="111" customFormat="1" x14ac:dyDescent="0.25"/>
    <row r="266" spans="15:17" s="111" customFormat="1" x14ac:dyDescent="0.25"/>
    <row r="267" spans="15:17" s="111" customFormat="1" x14ac:dyDescent="0.25"/>
    <row r="268" spans="15:17" s="111" customFormat="1" x14ac:dyDescent="0.25"/>
    <row r="269" spans="15:17" s="111" customFormat="1" x14ac:dyDescent="0.25"/>
    <row r="270" spans="15:17" s="111" customFormat="1" x14ac:dyDescent="0.25"/>
    <row r="271" spans="15:17" s="111" customFormat="1" x14ac:dyDescent="0.25"/>
    <row r="272" spans="15:17" s="111" customFormat="1" x14ac:dyDescent="0.25"/>
    <row r="273" spans="1:17" s="111" customFormat="1" x14ac:dyDescent="0.25"/>
    <row r="274" spans="1:17" s="111" customFormat="1" x14ac:dyDescent="0.25"/>
    <row r="275" spans="1:17" s="111" customFormat="1" x14ac:dyDescent="0.25"/>
    <row r="276" spans="1:17" s="112" customFormat="1" x14ac:dyDescent="0.25">
      <c r="A276" s="274"/>
      <c r="B276" s="275"/>
      <c r="O276" s="268" t="s">
        <v>126</v>
      </c>
      <c r="P276" s="256"/>
      <c r="Q276" s="269"/>
    </row>
    <row r="277" spans="1:17" s="111" customFormat="1" x14ac:dyDescent="0.25"/>
    <row r="278" spans="1:17" s="111" customFormat="1" x14ac:dyDescent="0.25"/>
    <row r="279" spans="1:17" s="111" customFormat="1" x14ac:dyDescent="0.25"/>
    <row r="280" spans="1:17" s="111" customFormat="1" x14ac:dyDescent="0.25"/>
    <row r="281" spans="1:17" s="111" customFormat="1" x14ac:dyDescent="0.25"/>
    <row r="282" spans="1:17" s="111" customFormat="1" x14ac:dyDescent="0.25"/>
    <row r="283" spans="1:17" s="111" customFormat="1" x14ac:dyDescent="0.25"/>
    <row r="284" spans="1:17" s="111" customFormat="1" x14ac:dyDescent="0.25"/>
    <row r="285" spans="1:17" s="111" customFormat="1" x14ac:dyDescent="0.25"/>
    <row r="286" spans="1:17" s="111" customFormat="1" x14ac:dyDescent="0.25"/>
    <row r="287" spans="1:17" s="111" customFormat="1" x14ac:dyDescent="0.25"/>
    <row r="288" spans="1:17" s="111" customFormat="1" x14ac:dyDescent="0.25"/>
    <row r="289" spans="15:17" s="111" customFormat="1" x14ac:dyDescent="0.25"/>
    <row r="290" spans="15:17" s="111" customFormat="1" x14ac:dyDescent="0.25"/>
    <row r="291" spans="15:17" s="111" customFormat="1" x14ac:dyDescent="0.25"/>
    <row r="292" spans="15:17" s="111" customFormat="1" x14ac:dyDescent="0.25"/>
    <row r="293" spans="15:17" s="111" customFormat="1" x14ac:dyDescent="0.25"/>
    <row r="294" spans="15:17" s="111" customFormat="1" x14ac:dyDescent="0.25"/>
    <row r="295" spans="15:17" s="111" customFormat="1" x14ac:dyDescent="0.25"/>
    <row r="296" spans="15:17" s="111" customFormat="1" x14ac:dyDescent="0.25">
      <c r="O296" s="270" t="s">
        <v>126</v>
      </c>
      <c r="P296" s="256"/>
      <c r="Q296" s="256"/>
    </row>
    <row r="297" spans="15:17" s="111" customFormat="1" x14ac:dyDescent="0.25"/>
    <row r="298" spans="15:17" s="111" customFormat="1" x14ac:dyDescent="0.25"/>
    <row r="299" spans="15:17" s="111" customFormat="1" x14ac:dyDescent="0.25"/>
    <row r="300" spans="15:17" s="111" customFormat="1" x14ac:dyDescent="0.25"/>
    <row r="301" spans="15:17" s="111" customFormat="1" x14ac:dyDescent="0.25"/>
    <row r="302" spans="15:17" s="111" customFormat="1" x14ac:dyDescent="0.25"/>
    <row r="303" spans="15:17" s="111" customFormat="1" x14ac:dyDescent="0.25"/>
    <row r="304" spans="15:17" s="111" customFormat="1" x14ac:dyDescent="0.25"/>
    <row r="305" spans="1:17" s="111" customFormat="1" x14ac:dyDescent="0.25"/>
    <row r="306" spans="1:17" s="111" customFormat="1" x14ac:dyDescent="0.25"/>
    <row r="307" spans="1:17" s="111" customFormat="1" x14ac:dyDescent="0.25"/>
    <row r="308" spans="1:17" s="111" customFormat="1" x14ac:dyDescent="0.25"/>
    <row r="309" spans="1:17" s="111" customFormat="1" x14ac:dyDescent="0.25"/>
    <row r="310" spans="1:17" s="111" customFormat="1" x14ac:dyDescent="0.25"/>
    <row r="311" spans="1:17" s="111" customFormat="1" x14ac:dyDescent="0.25"/>
    <row r="312" spans="1:17" s="111" customFormat="1" x14ac:dyDescent="0.25"/>
    <row r="313" spans="1:17" s="111" customFormat="1" x14ac:dyDescent="0.25"/>
    <row r="314" spans="1:17" s="111" customFormat="1" x14ac:dyDescent="0.25"/>
    <row r="315" spans="1:17" s="112" customFormat="1" ht="12" customHeight="1" x14ac:dyDescent="0.25">
      <c r="A315" s="274"/>
      <c r="B315" s="275"/>
      <c r="O315" s="268" t="s">
        <v>126</v>
      </c>
      <c r="P315" s="256"/>
      <c r="Q315" s="269"/>
    </row>
    <row r="316" spans="1:17" s="111" customFormat="1" x14ac:dyDescent="0.25"/>
    <row r="317" spans="1:17" s="111" customFormat="1" x14ac:dyDescent="0.25"/>
    <row r="318" spans="1:17" s="111" customFormat="1" x14ac:dyDescent="0.25"/>
    <row r="319" spans="1:17" s="111" customFormat="1" x14ac:dyDescent="0.25"/>
    <row r="320" spans="1:17" s="111" customFormat="1" x14ac:dyDescent="0.25"/>
    <row r="321" spans="15:17" s="111" customFormat="1" x14ac:dyDescent="0.25"/>
    <row r="322" spans="15:17" s="111" customFormat="1" x14ac:dyDescent="0.25"/>
    <row r="323" spans="15:17" s="111" customFormat="1" x14ac:dyDescent="0.25"/>
    <row r="324" spans="15:17" s="111" customFormat="1" x14ac:dyDescent="0.25"/>
    <row r="325" spans="15:17" s="111" customFormat="1" x14ac:dyDescent="0.25"/>
    <row r="326" spans="15:17" s="111" customFormat="1" x14ac:dyDescent="0.25"/>
    <row r="327" spans="15:17" s="111" customFormat="1" x14ac:dyDescent="0.25"/>
    <row r="328" spans="15:17" s="111" customFormat="1" x14ac:dyDescent="0.25"/>
    <row r="329" spans="15:17" s="111" customFormat="1" x14ac:dyDescent="0.25"/>
    <row r="330" spans="15:17" s="111" customFormat="1" x14ac:dyDescent="0.25"/>
    <row r="331" spans="15:17" s="111" customFormat="1" x14ac:dyDescent="0.25"/>
    <row r="332" spans="15:17" s="111" customFormat="1" x14ac:dyDescent="0.25"/>
    <row r="333" spans="15:17" s="111" customFormat="1" x14ac:dyDescent="0.25"/>
    <row r="334" spans="15:17" s="111" customFormat="1" x14ac:dyDescent="0.25">
      <c r="O334" s="270" t="s">
        <v>126</v>
      </c>
      <c r="P334" s="256"/>
      <c r="Q334" s="256"/>
    </row>
    <row r="335" spans="15:17" s="111" customFormat="1" x14ac:dyDescent="0.25"/>
    <row r="336" spans="15:17" s="111" customFormat="1" x14ac:dyDescent="0.25"/>
    <row r="337" s="111" customFormat="1" x14ac:dyDescent="0.25"/>
    <row r="338" s="111" customFormat="1" x14ac:dyDescent="0.25"/>
    <row r="339" s="111" customFormat="1" x14ac:dyDescent="0.25"/>
    <row r="340" s="111" customFormat="1" x14ac:dyDescent="0.25"/>
    <row r="341" s="111" customFormat="1" x14ac:dyDescent="0.25"/>
    <row r="342" s="111" customFormat="1" x14ac:dyDescent="0.25"/>
    <row r="343" s="111" customFormat="1" x14ac:dyDescent="0.25"/>
    <row r="344" s="111" customFormat="1" x14ac:dyDescent="0.25"/>
    <row r="345" s="111" customFormat="1" x14ac:dyDescent="0.25"/>
    <row r="346" s="111" customFormat="1" x14ac:dyDescent="0.25"/>
    <row r="347" s="111" customFormat="1" x14ac:dyDescent="0.25"/>
    <row r="348" s="111" customFormat="1" x14ac:dyDescent="0.25"/>
    <row r="349" s="111" customFormat="1" x14ac:dyDescent="0.25"/>
    <row r="350" s="111" customFormat="1" x14ac:dyDescent="0.25"/>
    <row r="351" s="111" customFormat="1" x14ac:dyDescent="0.25"/>
    <row r="352" s="111" customFormat="1" x14ac:dyDescent="0.25"/>
    <row r="353" s="111" customFormat="1" x14ac:dyDescent="0.25"/>
  </sheetData>
  <mergeCells count="51">
    <mergeCell ref="T86:U86"/>
    <mergeCell ref="T6:U6"/>
    <mergeCell ref="T46:U46"/>
    <mergeCell ref="S116:U116"/>
    <mergeCell ref="S76:U76"/>
    <mergeCell ref="S36:U36"/>
    <mergeCell ref="R6:S6"/>
    <mergeCell ref="R46:S46"/>
    <mergeCell ref="R86:S86"/>
    <mergeCell ref="A315:B315"/>
    <mergeCell ref="A276:B276"/>
    <mergeCell ref="A120:B120"/>
    <mergeCell ref="A159:B159"/>
    <mergeCell ref="A198:B198"/>
    <mergeCell ref="A237:B237"/>
    <mergeCell ref="B46:C46"/>
    <mergeCell ref="D46:E46"/>
    <mergeCell ref="F46:G46"/>
    <mergeCell ref="H46:I46"/>
    <mergeCell ref="B86:C86"/>
    <mergeCell ref="D86:E86"/>
    <mergeCell ref="F86:G86"/>
    <mergeCell ref="H86:I86"/>
    <mergeCell ref="J46:K46"/>
    <mergeCell ref="J86:K86"/>
    <mergeCell ref="J120:K120"/>
    <mergeCell ref="P46:Q46"/>
    <mergeCell ref="P86:Q86"/>
    <mergeCell ref="B6:C6"/>
    <mergeCell ref="D6:E6"/>
    <mergeCell ref="F6:G6"/>
    <mergeCell ref="H6:I6"/>
    <mergeCell ref="L6:M6"/>
    <mergeCell ref="J6:K6"/>
    <mergeCell ref="O159:Q159"/>
    <mergeCell ref="O257:Q257"/>
    <mergeCell ref="P6:Q6"/>
    <mergeCell ref="N86:O86"/>
    <mergeCell ref="L46:M46"/>
    <mergeCell ref="L86:M86"/>
    <mergeCell ref="N6:O6"/>
    <mergeCell ref="N46:O46"/>
    <mergeCell ref="O141:Q141"/>
    <mergeCell ref="O315:Q315"/>
    <mergeCell ref="O334:Q334"/>
    <mergeCell ref="O179:Q179"/>
    <mergeCell ref="O198:Q198"/>
    <mergeCell ref="O218:Q218"/>
    <mergeCell ref="O237:Q237"/>
    <mergeCell ref="O276:Q276"/>
    <mergeCell ref="O296:Q296"/>
  </mergeCells>
  <phoneticPr fontId="2" type="noConversion"/>
  <hyperlinks>
    <hyperlink ref="S116" location="Indice!A1" display="Volver al menú"/>
    <hyperlink ref="O141" location="Indice!A1" display="Volver al menú"/>
    <hyperlink ref="O159" location="Indice!A1" display="Volver al menú"/>
    <hyperlink ref="O179" location="Indice!A1" display="Volver al menú"/>
    <hyperlink ref="O198" location="Indice!A1" display="Volver al menú"/>
    <hyperlink ref="O218" location="Indice!A1" display="Volver al menú"/>
    <hyperlink ref="O237" location="Indice!A1" display="Volver al menú"/>
    <hyperlink ref="O257" location="Indice!A1" display="Volver al menú"/>
    <hyperlink ref="O276" location="Indice!A1" display="Volver al menú"/>
    <hyperlink ref="O296" location="Indice!A1" display="Volver al menú"/>
    <hyperlink ref="O315" location="Indice!A1" display="Volver al menú"/>
    <hyperlink ref="O334" location="Indice!A1" display="Volver al menú"/>
    <hyperlink ref="S76" location="Indice!A1" display="Volver al menú"/>
    <hyperlink ref="S36" location="Indice!A1" display="Volver al menú"/>
  </hyperlinks>
  <pageMargins left="0.70866141732283472" right="0.35433070866141736" top="1.0236220472440944" bottom="0.43307086614173229" header="0" footer="0"/>
  <pageSetup paperSize="9" orientation="landscape" r:id="rId1"/>
  <headerFooter alignWithMargins="0">
    <oddHeader>&amp;L&amp;G&amp;R
&amp;G</oddHeader>
  </headerFooter>
  <rowBreaks count="2" manualBreakCount="2">
    <brk id="40" max="20" man="1"/>
    <brk id="80" max="20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zoomScaleNormal="100" workbookViewId="0"/>
  </sheetViews>
  <sheetFormatPr baseColWidth="10" defaultRowHeight="13.2" x14ac:dyDescent="0.25"/>
  <cols>
    <col min="1" max="1" width="30.6640625" customWidth="1"/>
    <col min="2" max="2" width="12.44140625" customWidth="1"/>
    <col min="3" max="13" width="7" customWidth="1"/>
  </cols>
  <sheetData>
    <row r="1" spans="1:12" ht="15.6" x14ac:dyDescent="0.3">
      <c r="A1" s="25" t="str">
        <f>'Evol. últimos 10 años'!A1</f>
        <v>CATÁLOGO DE HOSPITALES. REGIÓN DE MURCIA. EVOLUCIÓN 2012-2021. (Datos a 31/12 del año anterior).</v>
      </c>
      <c r="B1" s="25"/>
    </row>
    <row r="2" spans="1:12" ht="13.8" x14ac:dyDescent="0.25">
      <c r="A2" s="17" t="s">
        <v>2</v>
      </c>
      <c r="B2" s="17"/>
      <c r="C2" s="8"/>
      <c r="D2" s="8"/>
      <c r="E2" s="8"/>
      <c r="F2" s="8"/>
      <c r="G2" s="8"/>
      <c r="H2" s="8"/>
      <c r="I2" s="8"/>
      <c r="J2" s="8"/>
      <c r="K2" s="8"/>
    </row>
    <row r="3" spans="1:12" ht="12.75" customHeight="1" x14ac:dyDescent="0.3">
      <c r="A3" s="11"/>
      <c r="B3" s="11"/>
    </row>
    <row r="4" spans="1:12" ht="14.25" customHeight="1" x14ac:dyDescent="0.25">
      <c r="A4" s="18" t="s">
        <v>214</v>
      </c>
      <c r="B4" s="18"/>
    </row>
    <row r="6" spans="1:12" ht="20.25" customHeight="1" x14ac:dyDescent="0.25">
      <c r="A6" s="4"/>
      <c r="B6" s="4"/>
      <c r="C6" s="229">
        <v>2012</v>
      </c>
      <c r="D6" s="229">
        <v>2013</v>
      </c>
      <c r="E6" s="229">
        <v>2014</v>
      </c>
      <c r="F6" s="229">
        <v>2015</v>
      </c>
      <c r="G6" s="229">
        <v>2016</v>
      </c>
      <c r="H6" s="229">
        <v>2017</v>
      </c>
      <c r="I6" s="229">
        <v>2018</v>
      </c>
      <c r="J6" s="229">
        <v>2019</v>
      </c>
      <c r="K6" s="229">
        <v>2020</v>
      </c>
      <c r="L6" s="5">
        <v>2021</v>
      </c>
    </row>
    <row r="7" spans="1:12" ht="20.25" customHeight="1" x14ac:dyDescent="0.25">
      <c r="A7" s="6"/>
      <c r="B7" s="6"/>
      <c r="C7" s="229" t="s">
        <v>182</v>
      </c>
      <c r="D7" s="229" t="s">
        <v>182</v>
      </c>
      <c r="E7" s="229" t="s">
        <v>182</v>
      </c>
      <c r="F7" s="229" t="s">
        <v>182</v>
      </c>
      <c r="G7" s="229" t="s">
        <v>182</v>
      </c>
      <c r="H7" s="229" t="s">
        <v>182</v>
      </c>
      <c r="I7" s="229" t="s">
        <v>182</v>
      </c>
      <c r="J7" s="229" t="s">
        <v>182</v>
      </c>
      <c r="K7" s="229" t="s">
        <v>182</v>
      </c>
      <c r="L7" s="5" t="s">
        <v>182</v>
      </c>
    </row>
    <row r="8" spans="1:12" ht="12" customHeight="1" x14ac:dyDescent="0.25">
      <c r="A8" s="13"/>
      <c r="B8" s="13"/>
    </row>
    <row r="9" spans="1:12" ht="12" customHeight="1" x14ac:dyDescent="0.25">
      <c r="A9" s="13" t="s">
        <v>24</v>
      </c>
      <c r="B9" s="13"/>
    </row>
    <row r="10" spans="1:12" ht="12" customHeight="1" x14ac:dyDescent="0.25">
      <c r="A10" t="s">
        <v>3</v>
      </c>
      <c r="C10" s="72">
        <v>6.116598681805022</v>
      </c>
      <c r="D10" s="72">
        <v>6.0913169630317974</v>
      </c>
      <c r="E10" s="72">
        <v>6.1516252593935317</v>
      </c>
      <c r="F10" s="72">
        <v>6.148393527244556</v>
      </c>
      <c r="G10" s="72">
        <v>6.1429128190987257</v>
      </c>
      <c r="H10" s="72">
        <v>6.124132074393235</v>
      </c>
      <c r="I10" s="72">
        <v>6.1055403708505223</v>
      </c>
      <c r="J10" s="72">
        <v>6.0847895136089694</v>
      </c>
      <c r="K10" s="72">
        <v>6.0223146833400021</v>
      </c>
      <c r="L10" s="72">
        <v>5.963665374760045</v>
      </c>
    </row>
    <row r="11" spans="1:12" ht="12" customHeight="1" x14ac:dyDescent="0.25">
      <c r="A11" t="s">
        <v>4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</row>
    <row r="12" spans="1:12" ht="12" customHeight="1" x14ac:dyDescent="0.25">
      <c r="A12" t="s">
        <v>5</v>
      </c>
      <c r="C12" s="72">
        <v>0.67962207575611355</v>
      </c>
      <c r="D12" s="72">
        <v>0.67681299589242194</v>
      </c>
      <c r="E12" s="72">
        <v>0.68351391771039238</v>
      </c>
      <c r="F12" s="72">
        <v>0.68315483636050622</v>
      </c>
      <c r="G12" s="72">
        <v>0.68254586878874723</v>
      </c>
      <c r="H12" s="72">
        <v>0.68045911937702608</v>
      </c>
      <c r="I12" s="72">
        <v>0.67839337453894688</v>
      </c>
      <c r="J12" s="72">
        <v>0.67608772373433002</v>
      </c>
      <c r="K12" s="72">
        <v>0.66914607592666697</v>
      </c>
      <c r="L12" s="72">
        <v>0.66262948608444949</v>
      </c>
    </row>
    <row r="13" spans="1:12" ht="12" customHeight="1" x14ac:dyDescent="0.25">
      <c r="A13" s="21" t="s">
        <v>26</v>
      </c>
      <c r="B13" s="21" t="s">
        <v>373</v>
      </c>
      <c r="C13" s="74">
        <v>6.7962207575611355</v>
      </c>
      <c r="D13" s="74">
        <v>6.7681299589242192</v>
      </c>
      <c r="E13" s="74">
        <v>6.8351391771039243</v>
      </c>
      <c r="F13" s="74">
        <v>6.8315483636050631</v>
      </c>
      <c r="G13" s="74">
        <v>6.8254586878874726</v>
      </c>
      <c r="H13" s="74">
        <v>6.8045911937702606</v>
      </c>
      <c r="I13" s="74">
        <v>6.7839337453894695</v>
      </c>
      <c r="J13" s="74">
        <v>6.7608772373432995</v>
      </c>
      <c r="K13" s="74">
        <v>6.6914607592666693</v>
      </c>
      <c r="L13" s="74">
        <v>6.6262948608444949</v>
      </c>
    </row>
    <row r="14" spans="1:12" ht="12" customHeight="1" x14ac:dyDescent="0.25"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ht="12" customHeight="1" x14ac:dyDescent="0.25">
      <c r="A15" t="s">
        <v>6</v>
      </c>
      <c r="B15" s="12" t="s">
        <v>371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</row>
    <row r="16" spans="1:12" ht="12" customHeight="1" x14ac:dyDescent="0.25">
      <c r="A16" s="24" t="s">
        <v>7</v>
      </c>
      <c r="B16" s="21" t="s">
        <v>371</v>
      </c>
      <c r="C16" s="74">
        <v>6.7962207575611355</v>
      </c>
      <c r="D16" s="74">
        <v>6.7681299589242192</v>
      </c>
      <c r="E16" s="74">
        <v>6.8351391771039243</v>
      </c>
      <c r="F16" s="74">
        <v>6.8315483636050631</v>
      </c>
      <c r="G16" s="74">
        <v>6.8254586878874726</v>
      </c>
      <c r="H16" s="74">
        <v>6.8045911937702606</v>
      </c>
      <c r="I16" s="74">
        <v>6.7839337453894695</v>
      </c>
      <c r="J16" s="74">
        <v>6.7608772373432995</v>
      </c>
      <c r="K16" s="74">
        <v>6.6914607592666693</v>
      </c>
      <c r="L16" s="74">
        <v>6.6262948608444949</v>
      </c>
    </row>
    <row r="17" spans="1:12" ht="12" customHeight="1" x14ac:dyDescent="0.25"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ht="12" customHeight="1" x14ac:dyDescent="0.25">
      <c r="A18" t="s">
        <v>25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 ht="12" customHeight="1" x14ac:dyDescent="0.25">
      <c r="A19" t="s">
        <v>8</v>
      </c>
      <c r="B19" s="12" t="s">
        <v>371</v>
      </c>
      <c r="C19" s="72">
        <v>2.1204208763590744</v>
      </c>
      <c r="D19" s="72">
        <v>2.1170710511514956</v>
      </c>
      <c r="E19" s="72">
        <v>2.1359809928449764</v>
      </c>
      <c r="F19" s="72">
        <v>2.1594524377355602</v>
      </c>
      <c r="G19" s="72">
        <v>2.1670831334042724</v>
      </c>
      <c r="H19" s="72">
        <v>2.1767887228871063</v>
      </c>
      <c r="I19" s="72">
        <v>2.1708587985246299</v>
      </c>
      <c r="J19" s="72">
        <v>2.2344699269419608</v>
      </c>
      <c r="K19" s="72">
        <v>2.2255798485320941</v>
      </c>
      <c r="L19" s="72">
        <v>2.2383624039932704</v>
      </c>
    </row>
    <row r="20" spans="1:12" ht="12" customHeight="1" x14ac:dyDescent="0.25">
      <c r="A20" t="s">
        <v>9</v>
      </c>
      <c r="B20" s="12" t="s">
        <v>371</v>
      </c>
      <c r="C20" s="72">
        <v>11.55357528785393</v>
      </c>
      <c r="D20" s="72">
        <v>11.505820930171172</v>
      </c>
      <c r="E20" s="72">
        <v>11.619736601076671</v>
      </c>
      <c r="F20" s="72">
        <v>11.613632218128606</v>
      </c>
      <c r="G20" s="72">
        <v>12.285825638197451</v>
      </c>
      <c r="H20" s="72">
        <v>12.928723268163495</v>
      </c>
      <c r="I20" s="72">
        <v>12.211080741701045</v>
      </c>
      <c r="J20" s="72">
        <v>12.845666750952269</v>
      </c>
      <c r="K20" s="72">
        <v>13.382921518533339</v>
      </c>
      <c r="L20" s="72">
        <v>13.91521920777344</v>
      </c>
    </row>
    <row r="21" spans="1:12" ht="12" customHeight="1" x14ac:dyDescent="0.25">
      <c r="A21" s="12" t="s">
        <v>10</v>
      </c>
      <c r="B21" s="12" t="s">
        <v>371</v>
      </c>
      <c r="C21" s="72">
        <v>6.116598681805022</v>
      </c>
      <c r="D21" s="72">
        <v>6.0913169630317974</v>
      </c>
      <c r="E21" s="72">
        <v>6.1516252593935317</v>
      </c>
      <c r="F21" s="72">
        <v>6.148393527244556</v>
      </c>
      <c r="G21" s="72">
        <v>6.1429128190987257</v>
      </c>
      <c r="H21" s="72">
        <v>6.124132074393235</v>
      </c>
      <c r="I21" s="72">
        <v>6.1055403708505223</v>
      </c>
      <c r="J21" s="72">
        <v>6.0847895136089694</v>
      </c>
      <c r="K21" s="72">
        <v>6.6914607592666693</v>
      </c>
      <c r="L21" s="72">
        <v>7.288924346928944</v>
      </c>
    </row>
    <row r="22" spans="1:12" ht="12" customHeight="1" x14ac:dyDescent="0.25">
      <c r="A22" t="s">
        <v>11</v>
      </c>
      <c r="B22" s="12" t="s">
        <v>371</v>
      </c>
      <c r="C22" s="72">
        <v>1.3592441515122271</v>
      </c>
      <c r="D22" s="72">
        <v>1.3536259917848439</v>
      </c>
      <c r="E22" s="72">
        <v>1.3670278354207848</v>
      </c>
      <c r="F22" s="72">
        <v>1.3663096727210124</v>
      </c>
      <c r="G22" s="72">
        <v>1.3650917375774945</v>
      </c>
      <c r="H22" s="72">
        <v>1.3609182387540522</v>
      </c>
      <c r="I22" s="72">
        <v>1.3567867490778938</v>
      </c>
      <c r="J22" s="72">
        <v>1.35217544746866</v>
      </c>
      <c r="K22" s="72">
        <v>1.3382921518533339</v>
      </c>
      <c r="L22" s="72">
        <v>1.325258972168899</v>
      </c>
    </row>
    <row r="23" spans="1:12" ht="12" customHeight="1" x14ac:dyDescent="0.25">
      <c r="A23" t="s">
        <v>12</v>
      </c>
      <c r="B23" s="12" t="s">
        <v>371</v>
      </c>
      <c r="C23" s="72">
        <v>2.7184883030244542</v>
      </c>
      <c r="D23" s="72">
        <v>3.3840649794621096</v>
      </c>
      <c r="E23" s="72">
        <v>3.4175695885519621</v>
      </c>
      <c r="F23" s="72">
        <v>3.4157741818025316</v>
      </c>
      <c r="G23" s="72">
        <v>3.4127293439437363</v>
      </c>
      <c r="H23" s="72">
        <v>3.4022955968851303</v>
      </c>
      <c r="I23" s="72">
        <v>3.3919668726947347</v>
      </c>
      <c r="J23" s="72">
        <v>3.3804386186716497</v>
      </c>
      <c r="K23" s="72">
        <v>3.3457303796333346</v>
      </c>
      <c r="L23" s="72">
        <v>3.3131474304222475</v>
      </c>
    </row>
    <row r="24" spans="1:12" ht="12" customHeight="1" x14ac:dyDescent="0.25">
      <c r="A24" t="s">
        <v>13</v>
      </c>
      <c r="B24" s="12" t="s">
        <v>371</v>
      </c>
      <c r="C24" s="72">
        <v>5.4369766060489084</v>
      </c>
      <c r="D24" s="72">
        <v>6.0913169630317974</v>
      </c>
      <c r="E24" s="72">
        <v>6.1516252593935317</v>
      </c>
      <c r="F24" s="72">
        <v>6.148393527244556</v>
      </c>
      <c r="G24" s="72">
        <v>6.1429128190987257</v>
      </c>
      <c r="H24" s="72">
        <v>6.124132074393235</v>
      </c>
      <c r="I24" s="72">
        <v>6.1055403708505223</v>
      </c>
      <c r="J24" s="72">
        <v>6.0847895136089694</v>
      </c>
      <c r="K24" s="72">
        <v>6.0223146833400021</v>
      </c>
      <c r="L24" s="72">
        <v>7.288924346928944</v>
      </c>
    </row>
    <row r="25" spans="1:12" ht="12" customHeight="1" x14ac:dyDescent="0.25">
      <c r="A25" s="12" t="s">
        <v>14</v>
      </c>
      <c r="B25" s="12" t="s">
        <v>371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</row>
    <row r="26" spans="1:12" ht="12" customHeight="1" x14ac:dyDescent="0.25">
      <c r="A26" t="s">
        <v>15</v>
      </c>
      <c r="B26" s="12" t="s">
        <v>371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</row>
    <row r="27" spans="1:12" ht="12" customHeight="1" x14ac:dyDescent="0.25">
      <c r="A27" t="s">
        <v>16</v>
      </c>
      <c r="B27" s="12" t="s">
        <v>371</v>
      </c>
      <c r="C27" s="72">
        <v>3.3981103787805678</v>
      </c>
      <c r="D27" s="72">
        <v>3.3840649794621096</v>
      </c>
      <c r="E27" s="72">
        <v>3.4175695885519621</v>
      </c>
      <c r="F27" s="72">
        <v>3.4157741818025316</v>
      </c>
      <c r="G27" s="72">
        <v>3.4127293439437363</v>
      </c>
      <c r="H27" s="72">
        <v>3.4022955968851303</v>
      </c>
      <c r="I27" s="72">
        <v>3.3919668726947347</v>
      </c>
      <c r="J27" s="72">
        <v>3.3804386186716497</v>
      </c>
      <c r="K27" s="72">
        <v>3.3457303796333346</v>
      </c>
      <c r="L27" s="72">
        <v>3.3131474304222475</v>
      </c>
    </row>
    <row r="28" spans="1:12" ht="12" customHeight="1" x14ac:dyDescent="0.25">
      <c r="A28" t="s">
        <v>17</v>
      </c>
      <c r="B28" s="12" t="s">
        <v>371</v>
      </c>
      <c r="C28" s="72">
        <v>2.7184883030244542</v>
      </c>
      <c r="D28" s="72">
        <v>2.7072519835696878</v>
      </c>
      <c r="E28" s="72">
        <v>2.7340556708415695</v>
      </c>
      <c r="F28" s="72">
        <v>2.7326193454420249</v>
      </c>
      <c r="G28" s="72">
        <v>2.7301834751549889</v>
      </c>
      <c r="H28" s="72">
        <v>2.7218364775081043</v>
      </c>
      <c r="I28" s="72">
        <v>2.7135734981557875</v>
      </c>
      <c r="J28" s="72">
        <v>2.7043508949373201</v>
      </c>
      <c r="K28" s="72">
        <v>2.6765843037066679</v>
      </c>
      <c r="L28" s="72">
        <v>2.650517944337798</v>
      </c>
    </row>
    <row r="29" spans="1:12" ht="12" customHeight="1" x14ac:dyDescent="0.25">
      <c r="A29" s="12" t="s">
        <v>18</v>
      </c>
      <c r="B29" s="12" t="s">
        <v>371</v>
      </c>
      <c r="C29" s="72">
        <v>1.3592441515122271</v>
      </c>
      <c r="D29" s="72">
        <v>1.3536259917848439</v>
      </c>
      <c r="E29" s="72">
        <v>1.3670278354207848</v>
      </c>
      <c r="F29" s="72">
        <v>1.3663096727210124</v>
      </c>
      <c r="G29" s="72">
        <v>1.3650917375774945</v>
      </c>
      <c r="H29" s="72">
        <v>1.3609182387540522</v>
      </c>
      <c r="I29" s="72">
        <v>1.3567867490778938</v>
      </c>
      <c r="J29" s="72">
        <v>1.35217544746866</v>
      </c>
      <c r="K29" s="72">
        <v>1.3382921518533339</v>
      </c>
      <c r="L29" s="72">
        <v>1.325258972168899</v>
      </c>
    </row>
    <row r="30" spans="1:12" ht="12" customHeight="1" x14ac:dyDescent="0.25">
      <c r="A30" t="s">
        <v>19</v>
      </c>
      <c r="B30" s="12" t="s">
        <v>371</v>
      </c>
      <c r="C30" s="72">
        <v>7.4758428333172491</v>
      </c>
      <c r="D30" s="72">
        <v>7.444942954816641</v>
      </c>
      <c r="E30" s="72">
        <v>6.8351391771039243</v>
      </c>
      <c r="F30" s="72">
        <v>7.5147031999655693</v>
      </c>
      <c r="G30" s="72">
        <v>7.5080045566762204</v>
      </c>
      <c r="H30" s="72">
        <v>7.485050313147287</v>
      </c>
      <c r="I30" s="72">
        <v>7.4623271199284158</v>
      </c>
      <c r="J30" s="72">
        <v>7.4369649610776296</v>
      </c>
      <c r="K30" s="72">
        <v>8.0297529111200028</v>
      </c>
      <c r="L30" s="72">
        <v>7.9515538330133939</v>
      </c>
    </row>
    <row r="31" spans="1:12" ht="12" customHeight="1" x14ac:dyDescent="0.25">
      <c r="A31" t="s">
        <v>20</v>
      </c>
      <c r="B31" s="12" t="s">
        <v>371</v>
      </c>
      <c r="C31" s="72">
        <v>0</v>
      </c>
      <c r="D31" s="72">
        <v>0</v>
      </c>
      <c r="E31" s="72">
        <v>0</v>
      </c>
      <c r="F31" s="72">
        <v>0</v>
      </c>
      <c r="G31" s="72">
        <v>0.68254586878874723</v>
      </c>
      <c r="H31" s="72">
        <v>0.68045911937702608</v>
      </c>
      <c r="I31" s="72">
        <v>0.67839337453894688</v>
      </c>
      <c r="J31" s="72">
        <v>0.67608772373433002</v>
      </c>
      <c r="K31" s="72">
        <v>0.66914607592666697</v>
      </c>
      <c r="L31" s="72">
        <v>0.66262948608444949</v>
      </c>
    </row>
    <row r="32" spans="1:12" ht="12" customHeight="1" x14ac:dyDescent="0.25">
      <c r="A32" s="8" t="s">
        <v>21</v>
      </c>
      <c r="B32" s="250" t="s">
        <v>371</v>
      </c>
      <c r="C32" s="73">
        <v>70.680695878635802</v>
      </c>
      <c r="D32" s="73">
        <v>69.711738576919458</v>
      </c>
      <c r="E32" s="73">
        <v>71.085447441880817</v>
      </c>
      <c r="F32" s="73">
        <v>73.097567490574164</v>
      </c>
      <c r="G32" s="73">
        <v>73.032407960395958</v>
      </c>
      <c r="H32" s="73">
        <v>70.087289295833685</v>
      </c>
      <c r="I32" s="73">
        <v>68.517730828433642</v>
      </c>
      <c r="J32" s="73">
        <v>69.637035544635992</v>
      </c>
      <c r="K32" s="73">
        <v>68.922045820446698</v>
      </c>
      <c r="L32" s="73">
        <v>74.214502441458336</v>
      </c>
    </row>
    <row r="33" spans="1:12" ht="12" customHeight="1" x14ac:dyDescent="0.25">
      <c r="A33" s="108" t="s">
        <v>186</v>
      </c>
      <c r="B33" s="12" t="s">
        <v>371</v>
      </c>
      <c r="C33" s="106">
        <f>C20+C21</f>
        <v>17.670173969658951</v>
      </c>
      <c r="D33" s="106">
        <f t="shared" ref="D33:K33" si="0">D20+D21</f>
        <v>17.597137893202969</v>
      </c>
      <c r="E33" s="106">
        <f t="shared" si="0"/>
        <v>17.771361860470201</v>
      </c>
      <c r="F33" s="106">
        <f t="shared" si="0"/>
        <v>17.762025745373162</v>
      </c>
      <c r="G33" s="106">
        <f t="shared" si="0"/>
        <v>18.428738457296177</v>
      </c>
      <c r="H33" s="106">
        <f t="shared" si="0"/>
        <v>19.052855342556729</v>
      </c>
      <c r="I33" s="106">
        <f t="shared" si="0"/>
        <v>18.316621112551566</v>
      </c>
      <c r="J33" s="72">
        <f t="shared" si="0"/>
        <v>18.930456264561236</v>
      </c>
      <c r="K33" s="72">
        <f t="shared" si="0"/>
        <v>20.074382277800009</v>
      </c>
      <c r="L33" s="72">
        <f>L20+L21</f>
        <v>21.204143554702384</v>
      </c>
    </row>
    <row r="34" spans="1:12" ht="12" customHeight="1" x14ac:dyDescent="0.25">
      <c r="A34" s="108" t="s">
        <v>185</v>
      </c>
      <c r="B34" s="12" t="s">
        <v>371</v>
      </c>
      <c r="C34" s="106">
        <f t="shared" ref="C34:K34" si="1">C22+C28+C29</f>
        <v>5.4369766060489084</v>
      </c>
      <c r="D34" s="106">
        <f t="shared" si="1"/>
        <v>5.4145039671393755</v>
      </c>
      <c r="E34" s="106">
        <f t="shared" si="1"/>
        <v>5.4681113416831391</v>
      </c>
      <c r="F34" s="106">
        <f t="shared" si="1"/>
        <v>5.4652386908840498</v>
      </c>
      <c r="G34" s="106">
        <f t="shared" si="1"/>
        <v>5.4603669503099779</v>
      </c>
      <c r="H34" s="106">
        <f t="shared" si="1"/>
        <v>5.4436729550162086</v>
      </c>
      <c r="I34" s="106">
        <f t="shared" si="1"/>
        <v>5.427146996311575</v>
      </c>
      <c r="J34" s="72">
        <f t="shared" si="1"/>
        <v>5.4087017898746401</v>
      </c>
      <c r="K34" s="72">
        <f t="shared" si="1"/>
        <v>5.3531686074133358</v>
      </c>
      <c r="L34" s="72">
        <f>L22+L28+L29</f>
        <v>5.3010358886755959</v>
      </c>
    </row>
    <row r="35" spans="1:12" ht="12" customHeight="1" x14ac:dyDescent="0.25">
      <c r="E35" s="107"/>
    </row>
    <row r="36" spans="1:12" ht="12" customHeight="1" x14ac:dyDescent="0.25"/>
    <row r="37" spans="1:12" ht="12" customHeight="1" x14ac:dyDescent="0.25"/>
    <row r="38" spans="1:12" ht="12" customHeight="1" x14ac:dyDescent="0.25"/>
    <row r="39" spans="1:12" ht="12" customHeight="1" x14ac:dyDescent="0.25"/>
    <row r="40" spans="1:12" ht="12" customHeight="1" x14ac:dyDescent="0.25"/>
    <row r="41" spans="1:12" ht="15.6" x14ac:dyDescent="0.3">
      <c r="A41" s="25" t="str">
        <f>'Evol. últimos 10 años'!A41</f>
        <v>CATÁLOGO DE HOSPITALES. REGIÓN DE MURCIA. EVOLUCIÓN 2012-2021. (Datos a 31/12 del año anterior).</v>
      </c>
      <c r="B41" s="25"/>
    </row>
    <row r="42" spans="1:12" ht="13.8" x14ac:dyDescent="0.25">
      <c r="A42" s="17" t="s">
        <v>2</v>
      </c>
      <c r="B42" s="17"/>
      <c r="C42" s="8"/>
      <c r="D42" s="8"/>
      <c r="E42" s="8"/>
      <c r="F42" s="8"/>
      <c r="G42" s="8"/>
      <c r="H42" s="8"/>
      <c r="I42" s="8"/>
      <c r="J42" s="8"/>
      <c r="K42" s="8"/>
    </row>
    <row r="43" spans="1:12" ht="12.75" customHeight="1" x14ac:dyDescent="0.3">
      <c r="A43" s="11"/>
      <c r="B43" s="11"/>
    </row>
    <row r="44" spans="1:12" ht="13.8" x14ac:dyDescent="0.25">
      <c r="A44" s="18" t="s">
        <v>215</v>
      </c>
      <c r="B44" s="18"/>
    </row>
    <row r="46" spans="1:12" ht="20.25" customHeight="1" x14ac:dyDescent="0.25">
      <c r="A46" s="4"/>
      <c r="B46" s="4"/>
      <c r="C46" s="229">
        <v>2012</v>
      </c>
      <c r="D46" s="229">
        <v>2013</v>
      </c>
      <c r="E46" s="229">
        <v>2014</v>
      </c>
      <c r="F46" s="229">
        <v>2015</v>
      </c>
      <c r="G46" s="229">
        <v>2016</v>
      </c>
      <c r="H46" s="229">
        <v>2017</v>
      </c>
      <c r="I46" s="229">
        <v>2018</v>
      </c>
      <c r="J46" s="229">
        <v>2019</v>
      </c>
      <c r="K46" s="229">
        <v>2020</v>
      </c>
      <c r="L46" s="5">
        <v>2021</v>
      </c>
    </row>
    <row r="47" spans="1:12" ht="20.25" customHeight="1" x14ac:dyDescent="0.25">
      <c r="A47" s="6"/>
      <c r="B47" s="6"/>
      <c r="C47" s="229" t="s">
        <v>182</v>
      </c>
      <c r="D47" s="229" t="s">
        <v>182</v>
      </c>
      <c r="E47" s="229" t="s">
        <v>182</v>
      </c>
      <c r="F47" s="229" t="s">
        <v>182</v>
      </c>
      <c r="G47" s="229" t="s">
        <v>182</v>
      </c>
      <c r="H47" s="229" t="s">
        <v>182</v>
      </c>
      <c r="I47" s="229" t="s">
        <v>182</v>
      </c>
      <c r="J47" s="229" t="s">
        <v>182</v>
      </c>
      <c r="K47" s="229" t="s">
        <v>182</v>
      </c>
      <c r="L47" s="5" t="s">
        <v>182</v>
      </c>
    </row>
    <row r="48" spans="1:12" ht="12" customHeight="1" x14ac:dyDescent="0.25">
      <c r="A48" s="13"/>
      <c r="B48" s="13"/>
    </row>
    <row r="49" spans="1:12" ht="12" customHeight="1" x14ac:dyDescent="0.25">
      <c r="A49" s="13" t="s">
        <v>24</v>
      </c>
      <c r="B49" s="13"/>
    </row>
    <row r="50" spans="1:12" ht="12" customHeight="1" x14ac:dyDescent="0.25">
      <c r="A50" t="s">
        <v>3</v>
      </c>
      <c r="C50" s="72">
        <v>5.4369766060489084</v>
      </c>
      <c r="D50" s="72">
        <v>6.0913169630317974</v>
      </c>
      <c r="E50" s="72">
        <v>6.1516252593935317</v>
      </c>
      <c r="F50" s="72">
        <v>6.148393527244556</v>
      </c>
      <c r="G50" s="72">
        <v>5.4603669503099779</v>
      </c>
      <c r="H50" s="72">
        <v>4.7632138356391822</v>
      </c>
      <c r="I50" s="72">
        <v>4.7487536217726287</v>
      </c>
      <c r="J50" s="72">
        <v>5.4087017898746401</v>
      </c>
      <c r="K50" s="72">
        <v>5.3531686074133358</v>
      </c>
      <c r="L50" s="72">
        <v>5.3010358886755959</v>
      </c>
    </row>
    <row r="51" spans="1:12" ht="12" customHeight="1" x14ac:dyDescent="0.25">
      <c r="A51" t="s">
        <v>4</v>
      </c>
      <c r="C51" s="72">
        <v>4.0777324545366813</v>
      </c>
      <c r="D51" s="72">
        <v>3.3840649794621096</v>
      </c>
      <c r="E51" s="72">
        <v>4.1010835062623547</v>
      </c>
      <c r="F51" s="72">
        <v>4.0989290181630373</v>
      </c>
      <c r="G51" s="72">
        <v>4.777821081521231</v>
      </c>
      <c r="H51" s="72">
        <v>5.4436729550162086</v>
      </c>
      <c r="I51" s="72">
        <v>4.7487536217726287</v>
      </c>
      <c r="J51" s="72">
        <v>4.73261406614031</v>
      </c>
      <c r="K51" s="72">
        <v>4.6840225314866686</v>
      </c>
      <c r="L51" s="72">
        <v>4.638406402591146</v>
      </c>
    </row>
    <row r="52" spans="1:12" ht="12" customHeight="1" x14ac:dyDescent="0.25">
      <c r="A52" t="s">
        <v>5</v>
      </c>
      <c r="C52" s="72">
        <v>1.3592441515122271</v>
      </c>
      <c r="D52" s="72">
        <v>1.3536259917848439</v>
      </c>
      <c r="E52" s="72">
        <v>1.3670278354207848</v>
      </c>
      <c r="F52" s="72">
        <v>1.3663096727210124</v>
      </c>
      <c r="G52" s="72">
        <v>1.3650917375774945</v>
      </c>
      <c r="H52" s="72">
        <v>1.3609182387540522</v>
      </c>
      <c r="I52" s="72">
        <v>1.3567867490778938</v>
      </c>
      <c r="J52" s="72">
        <v>1.35217544746866</v>
      </c>
      <c r="K52" s="72">
        <v>1.3382921518533339</v>
      </c>
      <c r="L52" s="72">
        <v>1.325258972168899</v>
      </c>
    </row>
    <row r="53" spans="1:12" ht="12" customHeight="1" x14ac:dyDescent="0.25">
      <c r="A53" s="21" t="s">
        <v>26</v>
      </c>
      <c r="B53" s="21" t="s">
        <v>190</v>
      </c>
      <c r="C53" s="74">
        <v>10.873953212097817</v>
      </c>
      <c r="D53" s="74">
        <v>10.829007934278751</v>
      </c>
      <c r="E53" s="74">
        <v>11.619736601076671</v>
      </c>
      <c r="F53" s="74">
        <v>11.613632218128606</v>
      </c>
      <c r="G53" s="74">
        <v>11.603279769408704</v>
      </c>
      <c r="H53" s="74">
        <v>11.567805029409444</v>
      </c>
      <c r="I53" s="74">
        <v>10.85429399262315</v>
      </c>
      <c r="J53" s="74">
        <v>11.49349130348361</v>
      </c>
      <c r="K53" s="74">
        <v>11.375483290753339</v>
      </c>
      <c r="L53" s="74">
        <v>11.264701263435642</v>
      </c>
    </row>
    <row r="54" spans="1:12" ht="12" customHeight="1" x14ac:dyDescent="0.25">
      <c r="C54" s="72"/>
      <c r="D54" s="72"/>
      <c r="E54" s="72"/>
      <c r="F54" s="72"/>
      <c r="G54" s="72"/>
      <c r="H54" s="72"/>
      <c r="I54" s="72"/>
      <c r="J54" s="72"/>
      <c r="K54" s="72"/>
      <c r="L54" s="72"/>
    </row>
    <row r="55" spans="1:12" ht="12" customHeight="1" x14ac:dyDescent="0.25">
      <c r="A55" t="s">
        <v>6</v>
      </c>
      <c r="B55" t="s">
        <v>189</v>
      </c>
      <c r="C55" s="72">
        <v>8.1554649090733626</v>
      </c>
      <c r="D55" s="72">
        <v>8.1217559507090638</v>
      </c>
      <c r="E55" s="72">
        <v>8.8856809302351021</v>
      </c>
      <c r="F55" s="72">
        <v>9.5641677090470871</v>
      </c>
      <c r="G55" s="72">
        <v>9.5556421630424619</v>
      </c>
      <c r="H55" s="72">
        <v>9.5264276712783644</v>
      </c>
      <c r="I55" s="72">
        <v>8.8191138690063102</v>
      </c>
      <c r="J55" s="72">
        <v>10.14131585601495</v>
      </c>
      <c r="K55" s="72">
        <v>10.037191138900004</v>
      </c>
      <c r="L55" s="72">
        <v>9.9394422912667419</v>
      </c>
    </row>
    <row r="56" spans="1:12" ht="12" customHeight="1" x14ac:dyDescent="0.25">
      <c r="A56" s="24" t="s">
        <v>7</v>
      </c>
      <c r="B56" s="21" t="s">
        <v>187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</row>
    <row r="57" spans="1:12" ht="12" customHeight="1" x14ac:dyDescent="0.25">
      <c r="C57" s="72"/>
      <c r="D57" s="72"/>
      <c r="E57" s="72"/>
      <c r="F57" s="72"/>
      <c r="G57" s="72"/>
      <c r="H57" s="72"/>
      <c r="I57" s="72"/>
      <c r="J57" s="72"/>
      <c r="K57" s="72"/>
      <c r="L57" s="72"/>
    </row>
    <row r="58" spans="1:12" ht="12" customHeight="1" x14ac:dyDescent="0.25">
      <c r="A58" t="s">
        <v>25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</row>
    <row r="59" spans="1:12" ht="12" customHeight="1" x14ac:dyDescent="0.25">
      <c r="A59" t="s">
        <v>8</v>
      </c>
      <c r="B59" t="s">
        <v>187</v>
      </c>
      <c r="C59" s="72">
        <v>1.0377829096795854</v>
      </c>
      <c r="D59" s="72">
        <v>1.0565050865880705</v>
      </c>
      <c r="E59" s="72">
        <v>1.1195957972096229</v>
      </c>
      <c r="F59" s="72">
        <v>1.1395022670493244</v>
      </c>
      <c r="G59" s="72">
        <v>1.1432643302211516</v>
      </c>
      <c r="H59" s="72">
        <v>1.121396628733339</v>
      </c>
      <c r="I59" s="72">
        <v>1.0766102853933088</v>
      </c>
      <c r="J59" s="72">
        <v>1.0844447088698652</v>
      </c>
      <c r="K59" s="72">
        <v>1.0699645754067404</v>
      </c>
      <c r="L59" s="72">
        <v>1.0628576956794569</v>
      </c>
    </row>
    <row r="60" spans="1:12" ht="12" customHeight="1" x14ac:dyDescent="0.25">
      <c r="A60" t="s">
        <v>9</v>
      </c>
      <c r="B60" t="s">
        <v>187</v>
      </c>
      <c r="C60" s="72">
        <v>4.0777324545366813</v>
      </c>
      <c r="D60" s="72">
        <v>4.0608779753545319</v>
      </c>
      <c r="E60" s="72">
        <v>4.7845974239727473</v>
      </c>
      <c r="F60" s="72">
        <v>4.7820838545235436</v>
      </c>
      <c r="G60" s="72">
        <v>4.0952752127324841</v>
      </c>
      <c r="H60" s="72">
        <v>4.0827547162621567</v>
      </c>
      <c r="I60" s="72">
        <v>4.0703602472336815</v>
      </c>
      <c r="J60" s="72">
        <v>5.4087017898746401</v>
      </c>
      <c r="K60" s="72">
        <v>5.3531686074133358</v>
      </c>
      <c r="L60" s="72">
        <v>5.3010358886755959</v>
      </c>
    </row>
    <row r="61" spans="1:12" ht="12" customHeight="1" x14ac:dyDescent="0.25">
      <c r="A61" s="12" t="s">
        <v>10</v>
      </c>
      <c r="B61" t="s">
        <v>187</v>
      </c>
      <c r="C61" s="72">
        <v>6.116598681805022</v>
      </c>
      <c r="D61" s="72">
        <v>6.0913169630317974</v>
      </c>
      <c r="E61" s="72">
        <v>6.1516252593935317</v>
      </c>
      <c r="F61" s="72">
        <v>7.5147031999655693</v>
      </c>
      <c r="G61" s="72">
        <v>6.8254586878874726</v>
      </c>
      <c r="H61" s="72">
        <v>6.8045911937702606</v>
      </c>
      <c r="I61" s="72">
        <v>6.1055403708505223</v>
      </c>
      <c r="J61" s="72">
        <v>7.4369649610776296</v>
      </c>
      <c r="K61" s="72">
        <v>7.3606068351933365</v>
      </c>
      <c r="L61" s="72">
        <v>7.9515538330133939</v>
      </c>
    </row>
    <row r="62" spans="1:12" ht="12" customHeight="1" x14ac:dyDescent="0.25">
      <c r="A62" t="s">
        <v>11</v>
      </c>
      <c r="B62" t="s">
        <v>187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</row>
    <row r="63" spans="1:12" ht="12" customHeight="1" x14ac:dyDescent="0.25">
      <c r="A63" t="s">
        <v>12</v>
      </c>
      <c r="B63" t="s">
        <v>187</v>
      </c>
      <c r="C63" s="72">
        <v>1.3592441515122271</v>
      </c>
      <c r="D63" s="72">
        <v>1.3536259917848439</v>
      </c>
      <c r="E63" s="72">
        <v>1.3670278354207848</v>
      </c>
      <c r="F63" s="72">
        <v>1.3663096727210124</v>
      </c>
      <c r="G63" s="72">
        <v>1.3650917375774945</v>
      </c>
      <c r="H63" s="72">
        <v>1.3609182387540522</v>
      </c>
      <c r="I63" s="72">
        <v>1.3567867490778938</v>
      </c>
      <c r="J63" s="72">
        <v>1.35217544746866</v>
      </c>
      <c r="K63" s="72">
        <v>1.3382921518533339</v>
      </c>
      <c r="L63" s="72">
        <v>1.325258972168899</v>
      </c>
    </row>
    <row r="64" spans="1:12" ht="12" customHeight="1" x14ac:dyDescent="0.25">
      <c r="A64" t="s">
        <v>13</v>
      </c>
      <c r="B64" t="s">
        <v>187</v>
      </c>
      <c r="C64" s="72">
        <v>1.3592441515122271</v>
      </c>
      <c r="D64" s="72">
        <v>0.67681299589242194</v>
      </c>
      <c r="E64" s="72">
        <v>0.68351391771039238</v>
      </c>
      <c r="F64" s="72">
        <v>0.68315483636050622</v>
      </c>
      <c r="G64" s="72">
        <v>0.68254586878874723</v>
      </c>
      <c r="H64" s="72">
        <v>0.68045911937702608</v>
      </c>
      <c r="I64" s="72">
        <v>0.67839337453894688</v>
      </c>
      <c r="J64" s="72">
        <v>0.67608772373433002</v>
      </c>
      <c r="K64" s="72">
        <v>0.66914607592666697</v>
      </c>
      <c r="L64" s="72">
        <v>0.66262948608444949</v>
      </c>
    </row>
    <row r="65" spans="1:12" ht="12" customHeight="1" x14ac:dyDescent="0.25">
      <c r="A65" s="12" t="s">
        <v>14</v>
      </c>
      <c r="B65" t="s">
        <v>187</v>
      </c>
      <c r="C65" s="72">
        <v>0.67962207575611355</v>
      </c>
      <c r="D65" s="72">
        <v>0.67681299589242194</v>
      </c>
      <c r="E65" s="72">
        <v>0.68351391771039238</v>
      </c>
      <c r="F65" s="72">
        <v>1.3663096727210124</v>
      </c>
      <c r="G65" s="72">
        <v>1.3650917375774945</v>
      </c>
      <c r="H65" s="72">
        <v>1.3609182387540522</v>
      </c>
      <c r="I65" s="72">
        <v>1.3567867490778938</v>
      </c>
      <c r="J65" s="72">
        <v>1.35217544746866</v>
      </c>
      <c r="K65" s="72">
        <v>1.3382921518533339</v>
      </c>
      <c r="L65" s="72">
        <v>1.325258972168899</v>
      </c>
    </row>
    <row r="66" spans="1:12" ht="12" customHeight="1" x14ac:dyDescent="0.25">
      <c r="A66" t="s">
        <v>15</v>
      </c>
      <c r="B66" t="s">
        <v>187</v>
      </c>
      <c r="C66" s="72">
        <v>0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</row>
    <row r="67" spans="1:12" ht="12" customHeight="1" x14ac:dyDescent="0.25">
      <c r="A67" t="s">
        <v>16</v>
      </c>
      <c r="B67" t="s">
        <v>187</v>
      </c>
      <c r="C67" s="72">
        <v>0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</row>
    <row r="68" spans="1:12" ht="12" customHeight="1" x14ac:dyDescent="0.25">
      <c r="A68" t="s">
        <v>17</v>
      </c>
      <c r="B68" t="s">
        <v>187</v>
      </c>
      <c r="C68" s="72">
        <v>0.67962207575611355</v>
      </c>
      <c r="D68" s="72">
        <v>0.67681299589242194</v>
      </c>
      <c r="E68" s="72">
        <v>0.68351391771039238</v>
      </c>
      <c r="F68" s="72">
        <v>0.68315483636050622</v>
      </c>
      <c r="G68" s="72">
        <v>0.68254586878874723</v>
      </c>
      <c r="H68" s="72">
        <v>0.68045911937702608</v>
      </c>
      <c r="I68" s="72">
        <v>0</v>
      </c>
      <c r="J68" s="72">
        <v>0.67608772373433002</v>
      </c>
      <c r="K68" s="72">
        <v>0.66914607592666697</v>
      </c>
      <c r="L68" s="72">
        <v>0.66262948608444949</v>
      </c>
    </row>
    <row r="69" spans="1:12" ht="12" customHeight="1" x14ac:dyDescent="0.25">
      <c r="A69" s="12" t="s">
        <v>18</v>
      </c>
      <c r="B69" t="s">
        <v>187</v>
      </c>
      <c r="C69" s="72">
        <v>0</v>
      </c>
      <c r="D69" s="72">
        <v>0</v>
      </c>
      <c r="E69" s="72">
        <v>0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</row>
    <row r="70" spans="1:12" ht="12" customHeight="1" x14ac:dyDescent="0.25">
      <c r="A70" t="s">
        <v>19</v>
      </c>
      <c r="B70" t="s">
        <v>187</v>
      </c>
      <c r="C70" s="72">
        <v>3.3981103787805678</v>
      </c>
      <c r="D70" s="72">
        <v>4.0608779753545319</v>
      </c>
      <c r="E70" s="72">
        <v>4.7845974239727473</v>
      </c>
      <c r="F70" s="72">
        <v>5.4652386908840498</v>
      </c>
      <c r="G70" s="72">
        <v>5.4603669503099779</v>
      </c>
      <c r="H70" s="72">
        <v>5.4436729550162086</v>
      </c>
      <c r="I70" s="72">
        <v>5.427146996311575</v>
      </c>
      <c r="J70" s="72">
        <v>6.0847895136089694</v>
      </c>
      <c r="K70" s="72">
        <v>6.0223146833400021</v>
      </c>
      <c r="L70" s="72">
        <v>5.963665374760045</v>
      </c>
    </row>
    <row r="71" spans="1:12" ht="12" customHeight="1" x14ac:dyDescent="0.25">
      <c r="A71" t="s">
        <v>20</v>
      </c>
      <c r="B71" t="s">
        <v>187</v>
      </c>
      <c r="C71" s="72">
        <v>2.7184883030244542</v>
      </c>
      <c r="D71" s="72">
        <v>2.7072519835696878</v>
      </c>
      <c r="E71" s="72">
        <v>2.7340556708415695</v>
      </c>
      <c r="F71" s="72">
        <v>2.7326193454420249</v>
      </c>
      <c r="G71" s="72">
        <v>2.7301834751549889</v>
      </c>
      <c r="H71" s="72">
        <v>2.7218364775081043</v>
      </c>
      <c r="I71" s="72">
        <v>3.3919668726947347</v>
      </c>
      <c r="J71" s="72">
        <v>4.73261406614031</v>
      </c>
      <c r="K71" s="72">
        <v>4.6840225314866686</v>
      </c>
      <c r="L71" s="72">
        <v>4.638406402591146</v>
      </c>
    </row>
    <row r="72" spans="1:12" ht="12" customHeight="1" x14ac:dyDescent="0.25">
      <c r="A72" s="8" t="s">
        <v>21</v>
      </c>
      <c r="B72" s="8" t="s">
        <v>187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</row>
    <row r="73" spans="1:12" ht="12" customHeight="1" x14ac:dyDescent="0.25">
      <c r="A73" s="108" t="s">
        <v>186</v>
      </c>
      <c r="B73" t="s">
        <v>187</v>
      </c>
      <c r="C73" s="106">
        <f t="shared" ref="C73:I73" si="2">C60+C61</f>
        <v>10.194331136341702</v>
      </c>
      <c r="D73" s="106">
        <f t="shared" si="2"/>
        <v>10.15219493838633</v>
      </c>
      <c r="E73" s="106">
        <f t="shared" si="2"/>
        <v>10.936222683366278</v>
      </c>
      <c r="F73" s="106">
        <f t="shared" si="2"/>
        <v>12.296787054489112</v>
      </c>
      <c r="G73" s="106">
        <f t="shared" si="2"/>
        <v>10.920733900619958</v>
      </c>
      <c r="H73" s="106">
        <f t="shared" si="2"/>
        <v>10.887345910032417</v>
      </c>
      <c r="I73" s="106">
        <f t="shared" si="2"/>
        <v>10.175900618084203</v>
      </c>
      <c r="J73" s="72">
        <f>J60+J61</f>
        <v>12.845666750952269</v>
      </c>
      <c r="K73" s="72">
        <f>K60+K61</f>
        <v>12.713775442606671</v>
      </c>
      <c r="L73" s="72">
        <f>L60+L61</f>
        <v>13.25258972168899</v>
      </c>
    </row>
    <row r="74" spans="1:12" ht="12" customHeight="1" x14ac:dyDescent="0.25">
      <c r="A74" s="108" t="s">
        <v>185</v>
      </c>
      <c r="B74" t="s">
        <v>187</v>
      </c>
      <c r="C74" s="106">
        <f t="shared" ref="C74:I74" si="3">C62+C68+C69</f>
        <v>0.67962207575611355</v>
      </c>
      <c r="D74" s="106">
        <f t="shared" si="3"/>
        <v>0.67681299589242194</v>
      </c>
      <c r="E74" s="106">
        <f t="shared" si="3"/>
        <v>0.68351391771039238</v>
      </c>
      <c r="F74" s="106">
        <f t="shared" si="3"/>
        <v>0.68315483636050622</v>
      </c>
      <c r="G74" s="106">
        <f t="shared" si="3"/>
        <v>0.68254586878874723</v>
      </c>
      <c r="H74" s="106">
        <f t="shared" si="3"/>
        <v>0.68045911937702608</v>
      </c>
      <c r="I74" s="106">
        <f t="shared" si="3"/>
        <v>0</v>
      </c>
      <c r="J74" s="72">
        <f>J62+J68+J69</f>
        <v>0.67608772373433002</v>
      </c>
      <c r="K74" s="72">
        <f>K62+K68+K69</f>
        <v>0.66914607592666697</v>
      </c>
      <c r="L74" s="72">
        <f>L62+L68+L69</f>
        <v>0.66262948608444949</v>
      </c>
    </row>
    <row r="75" spans="1:12" ht="12" customHeight="1" x14ac:dyDescent="0.25"/>
    <row r="76" spans="1:12" ht="12" customHeight="1" x14ac:dyDescent="0.25"/>
    <row r="77" spans="1:12" ht="12" customHeight="1" x14ac:dyDescent="0.25"/>
    <row r="78" spans="1:12" ht="12" customHeight="1" x14ac:dyDescent="0.25"/>
    <row r="79" spans="1:12" ht="12" customHeight="1" x14ac:dyDescent="0.25"/>
    <row r="80" spans="1:12" ht="12" customHeight="1" x14ac:dyDescent="0.25"/>
    <row r="81" spans="1:12" ht="15.6" x14ac:dyDescent="0.3">
      <c r="A81" s="25" t="str">
        <f>'Evol. últimos 10 años'!A81</f>
        <v>CATÁLOGO DE HOSPITALES. REGIÓN DE MURCIA. EVOLUCIÓN 2012-2021. (Datos a 31/12 del año anterior).</v>
      </c>
      <c r="B81" s="25"/>
    </row>
    <row r="82" spans="1:12" ht="13.8" x14ac:dyDescent="0.25">
      <c r="A82" s="17" t="s">
        <v>2</v>
      </c>
      <c r="B82" s="17"/>
      <c r="C82" s="8"/>
      <c r="D82" s="8"/>
      <c r="E82" s="8"/>
      <c r="F82" s="8"/>
      <c r="G82" s="8"/>
      <c r="H82" s="8"/>
      <c r="I82" s="8"/>
      <c r="J82" s="8"/>
      <c r="K82" s="8"/>
    </row>
    <row r="83" spans="1:12" ht="12.75" customHeight="1" x14ac:dyDescent="0.3">
      <c r="A83" s="11"/>
      <c r="B83" s="11"/>
    </row>
    <row r="84" spans="1:12" ht="13.8" x14ac:dyDescent="0.25">
      <c r="A84" s="18" t="s">
        <v>216</v>
      </c>
      <c r="B84" s="18"/>
    </row>
    <row r="86" spans="1:12" ht="20.25" customHeight="1" x14ac:dyDescent="0.25">
      <c r="A86" s="4"/>
      <c r="B86" s="4"/>
      <c r="C86" s="229">
        <v>2012</v>
      </c>
      <c r="D86" s="229">
        <v>2013</v>
      </c>
      <c r="E86" s="229">
        <v>2014</v>
      </c>
      <c r="F86" s="229">
        <v>2015</v>
      </c>
      <c r="G86" s="229">
        <v>2016</v>
      </c>
      <c r="H86" s="229">
        <v>2017</v>
      </c>
      <c r="I86" s="229">
        <v>2018</v>
      </c>
      <c r="J86" s="229">
        <v>2019</v>
      </c>
      <c r="K86" s="229">
        <v>2020</v>
      </c>
      <c r="L86" s="5">
        <v>2021</v>
      </c>
    </row>
    <row r="87" spans="1:12" ht="20.25" customHeight="1" x14ac:dyDescent="0.25">
      <c r="A87" s="6"/>
      <c r="B87" s="6"/>
      <c r="C87" s="229" t="s">
        <v>182</v>
      </c>
      <c r="D87" s="229" t="s">
        <v>182</v>
      </c>
      <c r="E87" s="229" t="s">
        <v>182</v>
      </c>
      <c r="F87" s="229" t="s">
        <v>182</v>
      </c>
      <c r="G87" s="229" t="s">
        <v>182</v>
      </c>
      <c r="H87" s="229" t="s">
        <v>182</v>
      </c>
      <c r="I87" s="229" t="s">
        <v>182</v>
      </c>
      <c r="J87" s="229" t="s">
        <v>182</v>
      </c>
      <c r="K87" s="229" t="s">
        <v>182</v>
      </c>
      <c r="L87" s="5" t="s">
        <v>182</v>
      </c>
    </row>
    <row r="88" spans="1:12" ht="12" customHeight="1" x14ac:dyDescent="0.25">
      <c r="A88" s="13"/>
      <c r="B88" s="13"/>
    </row>
    <row r="89" spans="1:12" ht="12" customHeight="1" x14ac:dyDescent="0.25">
      <c r="A89" s="13" t="s">
        <v>24</v>
      </c>
      <c r="B89" s="13"/>
    </row>
    <row r="90" spans="1:12" ht="12" customHeight="1" x14ac:dyDescent="0.25">
      <c r="A90" t="s">
        <v>3</v>
      </c>
      <c r="C90" s="72">
        <v>11.55357528785393</v>
      </c>
      <c r="D90" s="72">
        <v>12.182633926063595</v>
      </c>
      <c r="E90" s="72">
        <v>12.303250518787063</v>
      </c>
      <c r="F90" s="72">
        <v>12.296787054489112</v>
      </c>
      <c r="G90" s="72">
        <v>11.603279769408704</v>
      </c>
      <c r="H90" s="72">
        <v>10.887345910032417</v>
      </c>
      <c r="I90" s="72">
        <v>10.85429399262315</v>
      </c>
      <c r="J90" s="72">
        <v>11.49349130348361</v>
      </c>
      <c r="K90" s="72">
        <v>11.375483290753339</v>
      </c>
      <c r="L90" s="72">
        <v>11.264701263435642</v>
      </c>
    </row>
    <row r="91" spans="1:12" ht="12" customHeight="1" x14ac:dyDescent="0.25">
      <c r="A91" t="s">
        <v>4</v>
      </c>
      <c r="C91" s="72">
        <v>4.0777324545366813</v>
      </c>
      <c r="D91" s="72">
        <v>3.3840649794621096</v>
      </c>
      <c r="E91" s="72">
        <v>4.1010835062623547</v>
      </c>
      <c r="F91" s="72">
        <v>4.0989290181630373</v>
      </c>
      <c r="G91" s="72">
        <v>4.777821081521231</v>
      </c>
      <c r="H91" s="72">
        <v>5.4436729550162086</v>
      </c>
      <c r="I91" s="72">
        <v>4.7487536217726287</v>
      </c>
      <c r="J91" s="72">
        <v>4.73261406614031</v>
      </c>
      <c r="K91" s="72">
        <v>4.6840225314866686</v>
      </c>
      <c r="L91" s="72">
        <v>4.638406402591146</v>
      </c>
    </row>
    <row r="92" spans="1:12" ht="12" customHeight="1" x14ac:dyDescent="0.25">
      <c r="A92" t="s">
        <v>5</v>
      </c>
      <c r="C92" s="72">
        <v>2.0388662272683407</v>
      </c>
      <c r="D92" s="72">
        <v>2.0304389876772659</v>
      </c>
      <c r="E92" s="72">
        <v>2.0505417531311774</v>
      </c>
      <c r="F92" s="72">
        <v>2.0494645090815187</v>
      </c>
      <c r="G92" s="72">
        <v>2.047637606366242</v>
      </c>
      <c r="H92" s="72">
        <v>2.0413773581310783</v>
      </c>
      <c r="I92" s="72">
        <v>2.0351801236168408</v>
      </c>
      <c r="J92" s="72">
        <v>2.0282631712029899</v>
      </c>
      <c r="K92" s="72">
        <v>2.0074382277800007</v>
      </c>
      <c r="L92" s="72">
        <v>1.9878884582533485</v>
      </c>
    </row>
    <row r="93" spans="1:12" ht="12" customHeight="1" x14ac:dyDescent="0.25">
      <c r="A93" s="21" t="s">
        <v>26</v>
      </c>
      <c r="B93" s="21" t="s">
        <v>191</v>
      </c>
      <c r="C93" s="74">
        <v>17.670173969658951</v>
      </c>
      <c r="D93" s="74">
        <v>17.597137893202969</v>
      </c>
      <c r="E93" s="74">
        <v>18.454875778180597</v>
      </c>
      <c r="F93" s="74">
        <v>18.44518058173367</v>
      </c>
      <c r="G93" s="74">
        <v>18.428738457296177</v>
      </c>
      <c r="H93" s="74">
        <v>18.372396223179702</v>
      </c>
      <c r="I93" s="74">
        <v>17.63822773801262</v>
      </c>
      <c r="J93" s="74">
        <v>18.25436854082691</v>
      </c>
      <c r="K93" s="74">
        <v>18.066944050020009</v>
      </c>
      <c r="L93" s="74">
        <v>17.890996124280136</v>
      </c>
    </row>
    <row r="94" spans="1:12" ht="12" customHeight="1" x14ac:dyDescent="0.25">
      <c r="C94" s="72"/>
      <c r="D94" s="72"/>
      <c r="E94" s="72"/>
      <c r="F94" s="72"/>
      <c r="G94" s="72"/>
      <c r="H94" s="72"/>
      <c r="I94" s="72"/>
      <c r="J94" s="72"/>
      <c r="K94" s="72"/>
      <c r="L94" s="72"/>
    </row>
    <row r="95" spans="1:12" ht="12" customHeight="1" x14ac:dyDescent="0.25">
      <c r="A95" t="s">
        <v>6</v>
      </c>
      <c r="B95" t="s">
        <v>188</v>
      </c>
      <c r="C95" s="72">
        <v>8.1554649090733626</v>
      </c>
      <c r="D95" s="72">
        <v>8.1217559507090638</v>
      </c>
      <c r="E95" s="72">
        <v>8.8856809302351021</v>
      </c>
      <c r="F95" s="72">
        <v>9.5641677090470871</v>
      </c>
      <c r="G95" s="72">
        <v>9.5556421630424619</v>
      </c>
      <c r="H95" s="72">
        <v>9.5264276712783644</v>
      </c>
      <c r="I95" s="72">
        <v>8.8191138690063102</v>
      </c>
      <c r="J95" s="72">
        <v>10.14131585601495</v>
      </c>
      <c r="K95" s="72">
        <v>10.037191138900004</v>
      </c>
      <c r="L95" s="72">
        <v>9.9394422912667419</v>
      </c>
    </row>
    <row r="96" spans="1:12" ht="12" customHeight="1" x14ac:dyDescent="0.25">
      <c r="A96" s="24" t="s">
        <v>7</v>
      </c>
      <c r="B96" s="21" t="s">
        <v>188</v>
      </c>
      <c r="C96" s="74">
        <v>6.7962207575611355</v>
      </c>
      <c r="D96" s="74">
        <v>6.7681299589242192</v>
      </c>
      <c r="E96" s="74">
        <v>6.8351391771039243</v>
      </c>
      <c r="F96" s="74">
        <v>6.8315483636050631</v>
      </c>
      <c r="G96" s="74">
        <v>6.8254586878874726</v>
      </c>
      <c r="H96" s="74">
        <v>6.8045911937702606</v>
      </c>
      <c r="I96" s="74">
        <v>6.7839337453894695</v>
      </c>
      <c r="J96" s="74">
        <v>6.7608772373432995</v>
      </c>
      <c r="K96" s="74">
        <v>6.6914607592666693</v>
      </c>
      <c r="L96" s="74">
        <v>6.6262948608444949</v>
      </c>
    </row>
    <row r="97" spans="1:12" ht="12" customHeight="1" x14ac:dyDescent="0.25">
      <c r="C97" s="72"/>
      <c r="D97" s="72"/>
      <c r="E97" s="72"/>
      <c r="F97" s="72"/>
      <c r="G97" s="72"/>
      <c r="H97" s="72"/>
      <c r="I97" s="72"/>
      <c r="J97" s="72"/>
      <c r="K97" s="72"/>
      <c r="L97" s="72"/>
    </row>
    <row r="98" spans="1:12" ht="12" customHeight="1" x14ac:dyDescent="0.25">
      <c r="A98" t="s">
        <v>25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</row>
    <row r="99" spans="1:12" ht="12" customHeight="1" x14ac:dyDescent="0.25">
      <c r="A99" t="s">
        <v>8</v>
      </c>
      <c r="B99" t="s">
        <v>188</v>
      </c>
      <c r="C99" s="72">
        <v>3.1582037860386598</v>
      </c>
      <c r="D99" s="72">
        <v>3.1735761377395666</v>
      </c>
      <c r="E99" s="72">
        <v>3.2555767900545991</v>
      </c>
      <c r="F99" s="72">
        <v>3.2989547047848848</v>
      </c>
      <c r="G99" s="72">
        <v>3.3103474636254244</v>
      </c>
      <c r="H99" s="72">
        <v>3.2981853516204453</v>
      </c>
      <c r="I99" s="72">
        <v>3.247469083917939</v>
      </c>
      <c r="J99" s="72">
        <v>3.3189146358118258</v>
      </c>
      <c r="K99" s="72">
        <v>3.2955444239388347</v>
      </c>
      <c r="L99" s="72">
        <v>3.3012200996727272</v>
      </c>
    </row>
    <row r="100" spans="1:12" ht="12" customHeight="1" x14ac:dyDescent="0.25">
      <c r="A100" t="s">
        <v>9</v>
      </c>
      <c r="B100" t="s">
        <v>188</v>
      </c>
      <c r="C100" s="72">
        <v>15.631307742390611</v>
      </c>
      <c r="D100" s="72">
        <v>15.566698905525705</v>
      </c>
      <c r="E100" s="72">
        <v>16.404334025049419</v>
      </c>
      <c r="F100" s="72">
        <v>16.395716072652149</v>
      </c>
      <c r="G100" s="72">
        <v>16.381100850929936</v>
      </c>
      <c r="H100" s="72">
        <v>17.011477984425653</v>
      </c>
      <c r="I100" s="72">
        <v>16.281440988934726</v>
      </c>
      <c r="J100" s="72">
        <v>18.25436854082691</v>
      </c>
      <c r="K100" s="72">
        <v>18.736090125946674</v>
      </c>
      <c r="L100" s="72">
        <v>19.216255096449036</v>
      </c>
    </row>
    <row r="101" spans="1:12" ht="12" customHeight="1" x14ac:dyDescent="0.25">
      <c r="A101" s="12" t="s">
        <v>10</v>
      </c>
      <c r="B101" t="s">
        <v>188</v>
      </c>
      <c r="C101" s="72">
        <v>12.233197363610044</v>
      </c>
      <c r="D101" s="72">
        <v>12.182633926063595</v>
      </c>
      <c r="E101" s="72">
        <v>12.303250518787063</v>
      </c>
      <c r="F101" s="72">
        <v>13.663096727210126</v>
      </c>
      <c r="G101" s="72">
        <v>12.968371506986198</v>
      </c>
      <c r="H101" s="72">
        <v>12.928723268163495</v>
      </c>
      <c r="I101" s="72">
        <v>12.211080741701045</v>
      </c>
      <c r="J101" s="72">
        <v>13.521754474686599</v>
      </c>
      <c r="K101" s="72">
        <v>14.052067594460006</v>
      </c>
      <c r="L101" s="72">
        <v>15.240478179942338</v>
      </c>
    </row>
    <row r="102" spans="1:12" ht="12" customHeight="1" x14ac:dyDescent="0.25">
      <c r="A102" t="s">
        <v>11</v>
      </c>
      <c r="B102" t="s">
        <v>188</v>
      </c>
      <c r="C102" s="72">
        <v>1.3592441515122271</v>
      </c>
      <c r="D102" s="72">
        <v>1.3536259917848439</v>
      </c>
      <c r="E102" s="72">
        <v>1.3670278354207848</v>
      </c>
      <c r="F102" s="72">
        <v>1.3663096727210124</v>
      </c>
      <c r="G102" s="72">
        <v>1.3650917375774945</v>
      </c>
      <c r="H102" s="72">
        <v>1.3609182387540522</v>
      </c>
      <c r="I102" s="72">
        <v>1.3567867490778938</v>
      </c>
      <c r="J102" s="72">
        <v>1.35217544746866</v>
      </c>
      <c r="K102" s="72">
        <v>1.3382921518533339</v>
      </c>
      <c r="L102" s="72">
        <v>1.325258972168899</v>
      </c>
    </row>
    <row r="103" spans="1:12" ht="12" customHeight="1" x14ac:dyDescent="0.25">
      <c r="A103" t="s">
        <v>12</v>
      </c>
      <c r="B103" t="s">
        <v>188</v>
      </c>
      <c r="C103" s="72">
        <v>4.0777324545366813</v>
      </c>
      <c r="D103" s="72">
        <v>4.7376909712469537</v>
      </c>
      <c r="E103" s="72">
        <v>4.7845974239727473</v>
      </c>
      <c r="F103" s="72">
        <v>4.7820838545235436</v>
      </c>
      <c r="G103" s="72">
        <v>4.777821081521231</v>
      </c>
      <c r="H103" s="72">
        <v>4.7632138356391822</v>
      </c>
      <c r="I103" s="72">
        <v>4.7487536217726287</v>
      </c>
      <c r="J103" s="72">
        <v>4.73261406614031</v>
      </c>
      <c r="K103" s="72">
        <v>4.6840225314866686</v>
      </c>
      <c r="L103" s="72">
        <v>4.638406402591146</v>
      </c>
    </row>
    <row r="104" spans="1:12" ht="12" customHeight="1" x14ac:dyDescent="0.25">
      <c r="A104" t="s">
        <v>13</v>
      </c>
      <c r="B104" t="s">
        <v>188</v>
      </c>
      <c r="C104" s="72">
        <v>6.7962207575611355</v>
      </c>
      <c r="D104" s="72">
        <v>6.7681299589242192</v>
      </c>
      <c r="E104" s="72">
        <v>6.8351391771039243</v>
      </c>
      <c r="F104" s="72">
        <v>6.8315483636050631</v>
      </c>
      <c r="G104" s="72">
        <v>6.8254586878874726</v>
      </c>
      <c r="H104" s="72">
        <v>6.8045911937702606</v>
      </c>
      <c r="I104" s="72">
        <v>6.7839337453894695</v>
      </c>
      <c r="J104" s="72">
        <v>6.7608772373432995</v>
      </c>
      <c r="K104" s="72">
        <v>6.6914607592666693</v>
      </c>
      <c r="L104" s="72">
        <v>7.9515538330133939</v>
      </c>
    </row>
    <row r="105" spans="1:12" ht="12" customHeight="1" x14ac:dyDescent="0.25">
      <c r="A105" s="12" t="s">
        <v>14</v>
      </c>
      <c r="B105" t="s">
        <v>188</v>
      </c>
      <c r="C105" s="72">
        <v>0.67962207575611355</v>
      </c>
      <c r="D105" s="72">
        <v>0.67681299589242194</v>
      </c>
      <c r="E105" s="72">
        <v>0.68351391771039238</v>
      </c>
      <c r="F105" s="72">
        <v>1.3663096727210124</v>
      </c>
      <c r="G105" s="72">
        <v>1.3650917375774945</v>
      </c>
      <c r="H105" s="72">
        <v>1.3609182387540522</v>
      </c>
      <c r="I105" s="72">
        <v>1.3567867490778938</v>
      </c>
      <c r="J105" s="72">
        <v>1.35217544746866</v>
      </c>
      <c r="K105" s="72">
        <v>1.3382921518533339</v>
      </c>
      <c r="L105" s="72">
        <v>1.325258972168899</v>
      </c>
    </row>
    <row r="106" spans="1:12" ht="12" customHeight="1" x14ac:dyDescent="0.25">
      <c r="A106" t="s">
        <v>15</v>
      </c>
      <c r="B106" t="s">
        <v>188</v>
      </c>
      <c r="C106" s="72">
        <v>0</v>
      </c>
      <c r="D106" s="72">
        <v>0</v>
      </c>
      <c r="E106" s="72">
        <v>0</v>
      </c>
      <c r="F106" s="72">
        <v>0</v>
      </c>
      <c r="G106" s="72">
        <v>0</v>
      </c>
      <c r="H106" s="72">
        <v>0</v>
      </c>
      <c r="I106" s="72">
        <v>0</v>
      </c>
      <c r="J106" s="72">
        <v>0</v>
      </c>
      <c r="K106" s="72">
        <v>0</v>
      </c>
      <c r="L106" s="72">
        <v>0</v>
      </c>
    </row>
    <row r="107" spans="1:12" ht="12" customHeight="1" x14ac:dyDescent="0.25">
      <c r="A107" t="s">
        <v>16</v>
      </c>
      <c r="B107" t="s">
        <v>188</v>
      </c>
      <c r="C107" s="72">
        <v>3.3981103787805678</v>
      </c>
      <c r="D107" s="72">
        <v>3.3840649794621096</v>
      </c>
      <c r="E107" s="72">
        <v>3.4175695885519621</v>
      </c>
      <c r="F107" s="72">
        <v>3.4157741818025316</v>
      </c>
      <c r="G107" s="72">
        <v>3.4127293439437363</v>
      </c>
      <c r="H107" s="72">
        <v>3.4022955968851303</v>
      </c>
      <c r="I107" s="72">
        <v>3.3919668726947347</v>
      </c>
      <c r="J107" s="72">
        <v>3.3804386186716497</v>
      </c>
      <c r="K107" s="72">
        <v>3.3457303796333346</v>
      </c>
      <c r="L107" s="72">
        <v>3.3131474304222475</v>
      </c>
    </row>
    <row r="108" spans="1:12" ht="12" customHeight="1" x14ac:dyDescent="0.25">
      <c r="A108" t="s">
        <v>17</v>
      </c>
      <c r="B108" t="s">
        <v>188</v>
      </c>
      <c r="C108" s="72">
        <v>3.3981103787805678</v>
      </c>
      <c r="D108" s="72">
        <v>3.3840649794621096</v>
      </c>
      <c r="E108" s="72">
        <v>3.4175695885519621</v>
      </c>
      <c r="F108" s="72">
        <v>3.4157741818025316</v>
      </c>
      <c r="G108" s="72">
        <v>3.4127293439437363</v>
      </c>
      <c r="H108" s="72">
        <v>3.4022955968851303</v>
      </c>
      <c r="I108" s="72">
        <v>2.7135734981557875</v>
      </c>
      <c r="J108" s="72">
        <v>3.3804386186716497</v>
      </c>
      <c r="K108" s="72">
        <v>3.3457303796333346</v>
      </c>
      <c r="L108" s="72">
        <v>3.3131474304222475</v>
      </c>
    </row>
    <row r="109" spans="1:12" ht="12" customHeight="1" x14ac:dyDescent="0.25">
      <c r="A109" s="12" t="s">
        <v>18</v>
      </c>
      <c r="B109" t="s">
        <v>188</v>
      </c>
      <c r="C109" s="72">
        <v>1.3592441515122271</v>
      </c>
      <c r="D109" s="72">
        <v>1.3536259917848439</v>
      </c>
      <c r="E109" s="72">
        <v>1.3670278354207848</v>
      </c>
      <c r="F109" s="72">
        <v>1.3663096727210124</v>
      </c>
      <c r="G109" s="72">
        <v>1.3650917375774945</v>
      </c>
      <c r="H109" s="72">
        <v>1.3609182387540522</v>
      </c>
      <c r="I109" s="72">
        <v>1.3567867490778938</v>
      </c>
      <c r="J109" s="72">
        <v>1.35217544746866</v>
      </c>
      <c r="K109" s="72">
        <v>1.3382921518533339</v>
      </c>
      <c r="L109" s="72">
        <v>1.325258972168899</v>
      </c>
    </row>
    <row r="110" spans="1:12" ht="12" customHeight="1" x14ac:dyDescent="0.25">
      <c r="A110" t="s">
        <v>19</v>
      </c>
      <c r="B110" t="s">
        <v>188</v>
      </c>
      <c r="C110" s="72">
        <v>10.873953212097817</v>
      </c>
      <c r="D110" s="72">
        <v>11.505820930171172</v>
      </c>
      <c r="E110" s="72">
        <v>11.619736601076671</v>
      </c>
      <c r="F110" s="72">
        <v>12.97994189084962</v>
      </c>
      <c r="G110" s="72">
        <v>12.968371506986198</v>
      </c>
      <c r="H110" s="72">
        <v>12.928723268163495</v>
      </c>
      <c r="I110" s="72">
        <v>12.889474116239992</v>
      </c>
      <c r="J110" s="72">
        <v>13.521754474686599</v>
      </c>
      <c r="K110" s="72">
        <v>14.052067594460006</v>
      </c>
      <c r="L110" s="72">
        <v>13.91521920777344</v>
      </c>
    </row>
    <row r="111" spans="1:12" ht="12" customHeight="1" x14ac:dyDescent="0.25">
      <c r="A111" t="s">
        <v>20</v>
      </c>
      <c r="B111" t="s">
        <v>188</v>
      </c>
      <c r="C111" s="72">
        <v>2.7184883030244542</v>
      </c>
      <c r="D111" s="72">
        <v>2.7072519835696878</v>
      </c>
      <c r="E111" s="72">
        <v>2.7340556708415695</v>
      </c>
      <c r="F111" s="72">
        <v>2.7326193454420249</v>
      </c>
      <c r="G111" s="72">
        <v>3.4127293439437363</v>
      </c>
      <c r="H111" s="72">
        <v>3.4022955968851303</v>
      </c>
      <c r="I111" s="72">
        <v>4.0703602472336815</v>
      </c>
      <c r="J111" s="72">
        <v>5.4087017898746401</v>
      </c>
      <c r="K111" s="72">
        <v>5.3531686074133358</v>
      </c>
      <c r="L111" s="72">
        <v>5.3010358886755959</v>
      </c>
    </row>
    <row r="112" spans="1:12" ht="12" customHeight="1" x14ac:dyDescent="0.25">
      <c r="A112" s="8" t="s">
        <v>21</v>
      </c>
      <c r="B112" s="8" t="s">
        <v>188</v>
      </c>
      <c r="C112" s="73">
        <v>70.680695878635802</v>
      </c>
      <c r="D112" s="73">
        <v>69.711738576919458</v>
      </c>
      <c r="E112" s="73">
        <v>71.085447441880817</v>
      </c>
      <c r="F112" s="73">
        <v>73.097567490574164</v>
      </c>
      <c r="G112" s="73">
        <v>73.032407960395958</v>
      </c>
      <c r="H112" s="73">
        <v>70.087289295833685</v>
      </c>
      <c r="I112" s="73">
        <v>68.517730828433642</v>
      </c>
      <c r="J112" s="73">
        <v>69.637035544635992</v>
      </c>
      <c r="K112" s="73">
        <v>68.922045820446698</v>
      </c>
      <c r="L112" s="73">
        <v>74.214502441458336</v>
      </c>
    </row>
    <row r="113" spans="1:12" ht="12" customHeight="1" x14ac:dyDescent="0.25">
      <c r="A113" s="108" t="s">
        <v>186</v>
      </c>
      <c r="B113" t="s">
        <v>188</v>
      </c>
      <c r="C113" s="106">
        <f t="shared" ref="C113:I113" si="4">C100+C101</f>
        <v>27.864505106000657</v>
      </c>
      <c r="D113" s="106">
        <f t="shared" si="4"/>
        <v>27.7493328315893</v>
      </c>
      <c r="E113" s="106">
        <f t="shared" si="4"/>
        <v>28.707584543836482</v>
      </c>
      <c r="F113" s="106">
        <f t="shared" si="4"/>
        <v>30.058812799862274</v>
      </c>
      <c r="G113" s="106">
        <f t="shared" si="4"/>
        <v>29.349472357916135</v>
      </c>
      <c r="H113" s="106">
        <f t="shared" si="4"/>
        <v>29.940201252589148</v>
      </c>
      <c r="I113" s="106">
        <f t="shared" si="4"/>
        <v>28.492521730635772</v>
      </c>
      <c r="J113" s="72">
        <f>J100+J101</f>
        <v>31.776123015513509</v>
      </c>
      <c r="K113" s="72">
        <f>K100+K101</f>
        <v>32.78815772040668</v>
      </c>
      <c r="L113" s="72">
        <f>L100+L101</f>
        <v>34.456733276391375</v>
      </c>
    </row>
    <row r="114" spans="1:12" ht="12" customHeight="1" x14ac:dyDescent="0.25">
      <c r="A114" s="108" t="s">
        <v>185</v>
      </c>
      <c r="B114" t="s">
        <v>188</v>
      </c>
      <c r="C114" s="106">
        <f t="shared" ref="C114:I114" si="5">C102+C108+C109</f>
        <v>6.116598681805022</v>
      </c>
      <c r="D114" s="106">
        <f t="shared" si="5"/>
        <v>6.0913169630317974</v>
      </c>
      <c r="E114" s="106">
        <f t="shared" si="5"/>
        <v>6.1516252593935317</v>
      </c>
      <c r="F114" s="106">
        <f t="shared" si="5"/>
        <v>6.148393527244556</v>
      </c>
      <c r="G114" s="106">
        <f t="shared" si="5"/>
        <v>6.1429128190987257</v>
      </c>
      <c r="H114" s="106">
        <f t="shared" si="5"/>
        <v>6.1241320743932341</v>
      </c>
      <c r="I114" s="106">
        <f t="shared" si="5"/>
        <v>5.427146996311575</v>
      </c>
      <c r="J114" s="72">
        <f>J102+J108+J109</f>
        <v>6.0847895136089702</v>
      </c>
      <c r="K114" s="72">
        <f>K102+K108+K109</f>
        <v>6.022314683340003</v>
      </c>
      <c r="L114" s="72">
        <f>L102+L108+L109</f>
        <v>5.963665374760045</v>
      </c>
    </row>
    <row r="115" spans="1:12" ht="12" customHeight="1" x14ac:dyDescent="0.25">
      <c r="E115" s="107"/>
    </row>
    <row r="116" spans="1:12" ht="12" customHeight="1" x14ac:dyDescent="0.25"/>
    <row r="117" spans="1:12" ht="12" customHeight="1" x14ac:dyDescent="0.25"/>
  </sheetData>
  <phoneticPr fontId="2" type="noConversion"/>
  <pageMargins left="0.78740157480314965" right="0.78740157480314965" top="0.98425196850393704" bottom="0.43307086614173229" header="0" footer="0"/>
  <pageSetup paperSize="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zoomScaleNormal="100" workbookViewId="0"/>
  </sheetViews>
  <sheetFormatPr baseColWidth="10" defaultRowHeight="13.2" x14ac:dyDescent="0.25"/>
  <cols>
    <col min="1" max="1" width="19" customWidth="1"/>
    <col min="2" max="2" width="6.33203125" customWidth="1"/>
    <col min="3" max="3" width="5.33203125" customWidth="1"/>
    <col min="4" max="4" width="6.109375" customWidth="1"/>
    <col min="5" max="5" width="5.33203125" customWidth="1"/>
    <col min="6" max="6" width="6.109375" customWidth="1"/>
    <col min="7" max="7" width="5.33203125" customWidth="1"/>
    <col min="8" max="8" width="6.109375" customWidth="1"/>
    <col min="9" max="9" width="5.33203125" customWidth="1"/>
    <col min="10" max="10" width="6.5546875" customWidth="1"/>
    <col min="11" max="11" width="5.33203125" customWidth="1"/>
    <col min="12" max="12" width="6.5546875" customWidth="1"/>
    <col min="13" max="13" width="5.33203125" customWidth="1"/>
    <col min="14" max="14" width="6.5546875" customWidth="1"/>
    <col min="15" max="15" width="5.33203125" customWidth="1"/>
    <col min="16" max="16" width="6.5546875" customWidth="1"/>
    <col min="17" max="17" width="5.33203125" customWidth="1"/>
    <col min="18" max="18" width="6.5546875" customWidth="1"/>
    <col min="19" max="19" width="5.33203125" customWidth="1"/>
    <col min="20" max="20" width="6.5546875" customWidth="1"/>
    <col min="21" max="21" width="5.33203125" customWidth="1"/>
    <col min="26" max="28" width="7" customWidth="1"/>
  </cols>
  <sheetData>
    <row r="1" spans="1:21" ht="25.5" customHeight="1" x14ac:dyDescent="0.3">
      <c r="A1" s="25" t="s">
        <v>377</v>
      </c>
    </row>
    <row r="2" spans="1:21" ht="13.8" x14ac:dyDescent="0.25">
      <c r="A2" s="1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9" customHeight="1" x14ac:dyDescent="0.3">
      <c r="A3" s="11"/>
    </row>
    <row r="4" spans="1:21" ht="14.25" customHeight="1" x14ac:dyDescent="0.25">
      <c r="A4" s="18" t="s">
        <v>374</v>
      </c>
    </row>
    <row r="5" spans="1:21" ht="9" customHeight="1" x14ac:dyDescent="0.25"/>
    <row r="6" spans="1:21" ht="20.399999999999999" customHeight="1" x14ac:dyDescent="0.25">
      <c r="A6" s="4"/>
      <c r="B6" s="265">
        <v>2005</v>
      </c>
      <c r="C6" s="267"/>
      <c r="D6" s="265">
        <v>2006</v>
      </c>
      <c r="E6" s="271"/>
      <c r="F6" s="265">
        <v>2007</v>
      </c>
      <c r="G6" s="271"/>
      <c r="H6" s="265">
        <v>2008</v>
      </c>
      <c r="I6" s="267"/>
      <c r="J6" s="265">
        <v>2009</v>
      </c>
      <c r="K6" s="267"/>
      <c r="L6" s="265">
        <v>2010</v>
      </c>
      <c r="M6" s="267"/>
      <c r="N6" s="265">
        <v>2011</v>
      </c>
      <c r="O6" s="267"/>
    </row>
    <row r="7" spans="1:21" ht="20.399999999999999" customHeight="1" x14ac:dyDescent="0.25">
      <c r="A7" s="6"/>
      <c r="B7" s="5" t="s">
        <v>302</v>
      </c>
      <c r="C7" s="5" t="s">
        <v>182</v>
      </c>
      <c r="D7" s="136" t="s">
        <v>302</v>
      </c>
      <c r="E7" s="136" t="s">
        <v>182</v>
      </c>
      <c r="F7" s="146" t="s">
        <v>302</v>
      </c>
      <c r="G7" s="146" t="s">
        <v>182</v>
      </c>
      <c r="H7" s="147" t="s">
        <v>302</v>
      </c>
      <c r="I7" s="147" t="s">
        <v>182</v>
      </c>
      <c r="J7" s="219" t="s">
        <v>303</v>
      </c>
      <c r="K7" s="219" t="s">
        <v>182</v>
      </c>
      <c r="L7" s="222" t="s">
        <v>303</v>
      </c>
      <c r="M7" s="222" t="s">
        <v>182</v>
      </c>
      <c r="N7" s="228" t="s">
        <v>303</v>
      </c>
      <c r="O7" s="228" t="s">
        <v>182</v>
      </c>
    </row>
    <row r="8" spans="1:21" ht="9" customHeight="1" x14ac:dyDescent="0.25">
      <c r="A8" s="13"/>
      <c r="B8" s="14"/>
      <c r="C8" s="14"/>
      <c r="D8" s="15"/>
      <c r="E8" s="14"/>
      <c r="F8" s="143"/>
      <c r="G8" s="144"/>
      <c r="H8" s="143"/>
      <c r="I8" s="143"/>
      <c r="J8" s="144"/>
      <c r="O8" s="72"/>
    </row>
    <row r="9" spans="1:21" ht="12" customHeight="1" x14ac:dyDescent="0.25">
      <c r="A9" s="142" t="s">
        <v>367</v>
      </c>
      <c r="B9" s="14"/>
      <c r="C9" s="14"/>
      <c r="D9" s="15"/>
      <c r="E9" s="14"/>
      <c r="F9" s="143"/>
      <c r="G9" s="144"/>
      <c r="H9" s="143"/>
      <c r="I9" s="143"/>
      <c r="J9" s="144"/>
      <c r="N9" s="2"/>
      <c r="O9" s="72"/>
    </row>
    <row r="10" spans="1:21" ht="12" customHeight="1" x14ac:dyDescent="0.25">
      <c r="A10" t="s">
        <v>270</v>
      </c>
      <c r="B10" s="1">
        <v>10</v>
      </c>
      <c r="C10" s="3">
        <v>7.7939953501023744</v>
      </c>
      <c r="D10" s="1">
        <v>10</v>
      </c>
      <c r="E10" s="3">
        <v>7.5888713754601698</v>
      </c>
      <c r="F10" s="1">
        <v>10</v>
      </c>
      <c r="G10" s="3">
        <v>7.4022532458880486</v>
      </c>
      <c r="H10" s="26">
        <v>10</v>
      </c>
      <c r="I10" s="3">
        <v>7.1820093538489829</v>
      </c>
      <c r="J10" s="1">
        <v>9</v>
      </c>
      <c r="K10" s="3">
        <v>6.2893697073206862</v>
      </c>
      <c r="L10" s="2">
        <v>9</v>
      </c>
      <c r="M10" s="72">
        <v>6.1977068484660673</v>
      </c>
      <c r="N10" s="2">
        <v>9</v>
      </c>
      <c r="O10" s="72">
        <v>6.1399583028609479</v>
      </c>
    </row>
    <row r="11" spans="1:21" ht="12" customHeight="1" x14ac:dyDescent="0.25">
      <c r="A11" t="s">
        <v>269</v>
      </c>
      <c r="B11" s="1">
        <v>0</v>
      </c>
      <c r="C11" s="3">
        <v>0</v>
      </c>
      <c r="D11" s="1">
        <v>0</v>
      </c>
      <c r="E11" s="3">
        <v>0</v>
      </c>
      <c r="F11" s="1">
        <v>0</v>
      </c>
      <c r="G11" s="3">
        <v>0</v>
      </c>
      <c r="H11" s="26">
        <v>0</v>
      </c>
      <c r="I11" s="3">
        <v>0</v>
      </c>
      <c r="J11" s="1">
        <v>0</v>
      </c>
      <c r="K11" s="3">
        <v>0</v>
      </c>
      <c r="L11" s="2">
        <v>0</v>
      </c>
      <c r="M11" s="72">
        <v>0</v>
      </c>
      <c r="N11" s="2">
        <v>0</v>
      </c>
      <c r="O11" s="72">
        <v>0</v>
      </c>
    </row>
    <row r="12" spans="1:21" ht="12" customHeight="1" x14ac:dyDescent="0.25">
      <c r="A12" t="s">
        <v>271</v>
      </c>
      <c r="B12" s="1">
        <v>1</v>
      </c>
      <c r="C12" s="3">
        <v>0.7793995350102374</v>
      </c>
      <c r="D12" s="1">
        <v>1</v>
      </c>
      <c r="E12" s="3">
        <v>0.758887137546017</v>
      </c>
      <c r="F12" s="1">
        <v>1</v>
      </c>
      <c r="G12" s="3">
        <v>0.74022532458880486</v>
      </c>
      <c r="H12" s="26">
        <v>1</v>
      </c>
      <c r="I12" s="3">
        <v>0.71820093538489826</v>
      </c>
      <c r="J12" s="1">
        <v>1</v>
      </c>
      <c r="K12" s="3">
        <v>0.69881885636896512</v>
      </c>
      <c r="L12" s="2">
        <v>1</v>
      </c>
      <c r="M12" s="72">
        <v>0.68863409427400746</v>
      </c>
      <c r="N12" s="2">
        <v>1</v>
      </c>
      <c r="O12" s="72">
        <v>0.682217589206772</v>
      </c>
    </row>
    <row r="13" spans="1:21" ht="12" customHeight="1" x14ac:dyDescent="0.25">
      <c r="A13" s="21" t="s">
        <v>245</v>
      </c>
      <c r="B13" s="22">
        <v>11</v>
      </c>
      <c r="C13" s="23">
        <v>8.5733948851126112</v>
      </c>
      <c r="D13" s="22">
        <v>11</v>
      </c>
      <c r="E13" s="23">
        <v>8.3477585130061875</v>
      </c>
      <c r="F13" s="22">
        <v>11</v>
      </c>
      <c r="G13" s="23">
        <v>8.1424785704768539</v>
      </c>
      <c r="H13" s="27">
        <v>11</v>
      </c>
      <c r="I13" s="23">
        <v>7.9002102892338808</v>
      </c>
      <c r="J13" s="22">
        <v>10</v>
      </c>
      <c r="K13" s="23">
        <v>6.9881885636896515</v>
      </c>
      <c r="L13" s="75">
        <v>10</v>
      </c>
      <c r="M13" s="74">
        <v>6.886340942740075</v>
      </c>
      <c r="N13" s="75">
        <v>10</v>
      </c>
      <c r="O13" s="74">
        <v>6.8221758920677198</v>
      </c>
    </row>
    <row r="14" spans="1:21" ht="9" customHeight="1" x14ac:dyDescent="0.25">
      <c r="B14" s="1"/>
      <c r="C14" s="1"/>
      <c r="D14" s="1"/>
      <c r="E14" s="1"/>
      <c r="F14" s="1"/>
      <c r="G14" s="1"/>
      <c r="H14" s="26"/>
      <c r="I14" s="1"/>
      <c r="J14" s="1"/>
      <c r="K14" s="1"/>
      <c r="L14" s="2"/>
      <c r="M14" s="72"/>
      <c r="N14" s="2"/>
      <c r="O14" s="72"/>
    </row>
    <row r="15" spans="1:21" ht="12" customHeight="1" x14ac:dyDescent="0.25">
      <c r="A15" t="s">
        <v>6</v>
      </c>
      <c r="B15" s="1">
        <v>2</v>
      </c>
      <c r="C15" s="3">
        <v>1.5587990700204748</v>
      </c>
      <c r="D15" s="1">
        <v>2</v>
      </c>
      <c r="E15" s="3">
        <v>1.517774275092034</v>
      </c>
      <c r="F15" s="1">
        <v>2</v>
      </c>
      <c r="G15" s="3">
        <v>1.4804506491776097</v>
      </c>
      <c r="H15" s="26">
        <v>2</v>
      </c>
      <c r="I15" s="3">
        <v>1.4364018707697965</v>
      </c>
      <c r="J15" s="1">
        <v>0</v>
      </c>
      <c r="K15" s="3">
        <v>0</v>
      </c>
      <c r="L15" s="2">
        <v>0</v>
      </c>
      <c r="M15" s="72">
        <v>0</v>
      </c>
      <c r="N15" s="2">
        <v>0</v>
      </c>
      <c r="O15" s="72">
        <v>0</v>
      </c>
    </row>
    <row r="16" spans="1:21" ht="13.5" customHeight="1" x14ac:dyDescent="0.25">
      <c r="A16" s="24" t="s">
        <v>7</v>
      </c>
      <c r="B16" s="22">
        <v>8</v>
      </c>
      <c r="C16" s="23">
        <v>6.2351962800818992</v>
      </c>
      <c r="D16" s="22">
        <v>9</v>
      </c>
      <c r="E16" s="23">
        <v>6.8299842379141529</v>
      </c>
      <c r="F16" s="22">
        <v>11</v>
      </c>
      <c r="G16" s="23">
        <v>8.1424785704768539</v>
      </c>
      <c r="H16" s="27">
        <v>11</v>
      </c>
      <c r="I16" s="23">
        <v>7.9002102892338808</v>
      </c>
      <c r="J16" s="22">
        <v>10</v>
      </c>
      <c r="K16" s="23">
        <v>6.9881885636896515</v>
      </c>
      <c r="L16" s="75">
        <v>10</v>
      </c>
      <c r="M16" s="74">
        <v>6.886340942740075</v>
      </c>
      <c r="N16" s="75">
        <v>10</v>
      </c>
      <c r="O16" s="74">
        <v>6.8221758920677198</v>
      </c>
    </row>
    <row r="17" spans="1:21" ht="9" customHeight="1" x14ac:dyDescent="0.25">
      <c r="B17" s="1"/>
      <c r="C17" s="1"/>
      <c r="D17" s="1"/>
      <c r="E17" s="1"/>
      <c r="F17" s="1"/>
      <c r="G17" s="1"/>
      <c r="H17" s="26"/>
      <c r="I17" s="1"/>
      <c r="J17" s="1"/>
      <c r="K17" s="1"/>
      <c r="L17" s="2"/>
      <c r="M17" s="72"/>
      <c r="N17" s="2"/>
      <c r="O17" s="72"/>
    </row>
    <row r="18" spans="1:21" ht="12" customHeight="1" x14ac:dyDescent="0.25">
      <c r="A18" t="s">
        <v>25</v>
      </c>
      <c r="B18" s="1"/>
      <c r="C18" s="1"/>
      <c r="D18" s="1"/>
      <c r="E18" s="1"/>
      <c r="F18" s="1"/>
      <c r="G18" s="1"/>
      <c r="H18" s="26"/>
      <c r="I18" s="1"/>
      <c r="J18" s="1"/>
      <c r="K18" s="1"/>
      <c r="L18" s="2"/>
      <c r="M18" s="72"/>
      <c r="N18" s="2"/>
      <c r="O18" s="72"/>
    </row>
    <row r="19" spans="1:21" ht="12" customHeight="1" x14ac:dyDescent="0.25">
      <c r="A19" t="s">
        <v>246</v>
      </c>
      <c r="B19" s="2">
        <v>2766</v>
      </c>
      <c r="C19" s="3">
        <v>2.1558191138383167</v>
      </c>
      <c r="D19" s="2">
        <v>2913</v>
      </c>
      <c r="E19" s="3">
        <v>2.2106382316715476</v>
      </c>
      <c r="F19" s="2">
        <v>3049</v>
      </c>
      <c r="G19" s="3">
        <v>2.2569470146712658</v>
      </c>
      <c r="H19" s="2">
        <v>3033</v>
      </c>
      <c r="I19" s="3">
        <v>2.1783034370223966</v>
      </c>
      <c r="J19" s="2">
        <v>3020</v>
      </c>
      <c r="K19" s="3">
        <v>2.1104329462342748</v>
      </c>
      <c r="L19" s="2">
        <v>3026</v>
      </c>
      <c r="M19" s="72">
        <v>2.0838067692731466</v>
      </c>
      <c r="N19" s="2">
        <v>3047</v>
      </c>
      <c r="O19" s="72">
        <v>2.0787169943130341</v>
      </c>
    </row>
    <row r="20" spans="1:21" ht="12" customHeight="1" x14ac:dyDescent="0.25">
      <c r="A20" t="s">
        <v>247</v>
      </c>
      <c r="B20" s="2">
        <v>13</v>
      </c>
      <c r="C20" s="3">
        <v>10.132193955133086</v>
      </c>
      <c r="D20" s="2">
        <v>15</v>
      </c>
      <c r="E20" s="3">
        <v>11.383307063190255</v>
      </c>
      <c r="F20" s="2">
        <v>15</v>
      </c>
      <c r="G20" s="3">
        <v>11.103379868832073</v>
      </c>
      <c r="H20" s="26">
        <v>15</v>
      </c>
      <c r="I20" s="3">
        <v>10.773014030773474</v>
      </c>
      <c r="J20" s="1">
        <v>15</v>
      </c>
      <c r="K20" s="3">
        <v>10.482282845534478</v>
      </c>
      <c r="L20" s="2">
        <v>15</v>
      </c>
      <c r="M20" s="72">
        <v>10.329511414110113</v>
      </c>
      <c r="N20" s="2">
        <v>15</v>
      </c>
      <c r="O20" s="72">
        <v>10.23326383810158</v>
      </c>
    </row>
    <row r="21" spans="1:21" ht="12" customHeight="1" x14ac:dyDescent="0.25">
      <c r="A21" s="12" t="s">
        <v>268</v>
      </c>
      <c r="B21" s="2">
        <v>3</v>
      </c>
      <c r="C21" s="3">
        <v>2.3381986050307124</v>
      </c>
      <c r="D21" s="2">
        <v>3</v>
      </c>
      <c r="E21" s="3">
        <v>2.2766614126380511</v>
      </c>
      <c r="F21" s="2">
        <v>4</v>
      </c>
      <c r="G21" s="3">
        <v>2.9609012983552194</v>
      </c>
      <c r="H21" s="26">
        <v>4</v>
      </c>
      <c r="I21" s="3">
        <v>2.8728037415395931</v>
      </c>
      <c r="J21" s="1">
        <v>5</v>
      </c>
      <c r="K21" s="3">
        <v>3.4940942818448257</v>
      </c>
      <c r="L21" s="2">
        <v>5</v>
      </c>
      <c r="M21" s="72">
        <v>3.4431704713700375</v>
      </c>
      <c r="N21" s="2">
        <v>6</v>
      </c>
      <c r="O21" s="72">
        <v>4.0933055352406322</v>
      </c>
    </row>
    <row r="22" spans="1:21" ht="12" customHeight="1" x14ac:dyDescent="0.25">
      <c r="A22" t="s">
        <v>248</v>
      </c>
      <c r="B22" s="2">
        <v>2</v>
      </c>
      <c r="C22" s="3">
        <v>1.5587990700204748</v>
      </c>
      <c r="D22" s="2">
        <v>2</v>
      </c>
      <c r="E22" s="3">
        <v>1.517774275092034</v>
      </c>
      <c r="F22" s="2">
        <v>2</v>
      </c>
      <c r="G22" s="3">
        <v>1.4804506491776097</v>
      </c>
      <c r="H22" s="26">
        <v>2</v>
      </c>
      <c r="I22" s="3">
        <v>1.4364018707697965</v>
      </c>
      <c r="J22" s="2">
        <v>0</v>
      </c>
      <c r="K22" s="3">
        <v>0</v>
      </c>
      <c r="L22" s="2">
        <v>0</v>
      </c>
      <c r="M22" s="72">
        <v>0</v>
      </c>
      <c r="N22" s="2">
        <v>1</v>
      </c>
      <c r="O22" s="72">
        <v>0.682217589206772</v>
      </c>
    </row>
    <row r="23" spans="1:21" ht="12" customHeight="1" x14ac:dyDescent="0.25">
      <c r="A23" t="s">
        <v>276</v>
      </c>
      <c r="B23" s="2">
        <v>2</v>
      </c>
      <c r="C23" s="3">
        <v>1.5587990700204748</v>
      </c>
      <c r="D23" s="2">
        <v>3</v>
      </c>
      <c r="E23" s="3">
        <v>2.2766614126380511</v>
      </c>
      <c r="F23" s="2">
        <v>5</v>
      </c>
      <c r="G23" s="3">
        <v>3.7011266229440243</v>
      </c>
      <c r="H23" s="26">
        <v>3</v>
      </c>
      <c r="I23" s="3">
        <v>2.1546028061546947</v>
      </c>
      <c r="J23" s="1">
        <v>3</v>
      </c>
      <c r="K23" s="3">
        <v>2.0964565691068957</v>
      </c>
      <c r="L23" s="2">
        <v>3</v>
      </c>
      <c r="M23" s="72">
        <v>2.0659022828220226</v>
      </c>
      <c r="N23" s="2">
        <v>3</v>
      </c>
      <c r="O23" s="72">
        <v>2.0466527676203161</v>
      </c>
    </row>
    <row r="24" spans="1:21" ht="12" customHeight="1" x14ac:dyDescent="0.25">
      <c r="A24" t="s">
        <v>304</v>
      </c>
      <c r="B24" s="2">
        <v>2</v>
      </c>
      <c r="C24" s="3">
        <v>1.5587990700204748</v>
      </c>
      <c r="D24" s="2">
        <v>2</v>
      </c>
      <c r="E24" s="3">
        <v>1.517774275092034</v>
      </c>
      <c r="F24" s="2">
        <v>3</v>
      </c>
      <c r="G24" s="3">
        <v>2.2206759737664146</v>
      </c>
      <c r="H24" s="26">
        <v>5</v>
      </c>
      <c r="I24" s="3">
        <v>3.5910046769244914</v>
      </c>
      <c r="J24" s="1">
        <v>5</v>
      </c>
      <c r="K24" s="3">
        <v>3.4940942818448257</v>
      </c>
      <c r="L24" s="2">
        <v>5</v>
      </c>
      <c r="M24" s="72">
        <v>3.4431704713700375</v>
      </c>
      <c r="N24" s="2">
        <v>5</v>
      </c>
      <c r="O24" s="72">
        <v>3.4110879460338599</v>
      </c>
    </row>
    <row r="25" spans="1:21" ht="12" customHeight="1" x14ac:dyDescent="0.25">
      <c r="A25" s="12" t="s">
        <v>272</v>
      </c>
      <c r="B25" s="2">
        <v>0</v>
      </c>
      <c r="C25" s="3">
        <v>0</v>
      </c>
      <c r="D25" s="2">
        <v>0</v>
      </c>
      <c r="E25" s="3">
        <v>0</v>
      </c>
      <c r="F25" s="2">
        <v>0</v>
      </c>
      <c r="G25" s="3">
        <v>0</v>
      </c>
      <c r="H25" s="26">
        <v>0</v>
      </c>
      <c r="I25" s="3">
        <v>0</v>
      </c>
      <c r="J25" s="1">
        <v>0</v>
      </c>
      <c r="K25" s="3">
        <v>0</v>
      </c>
      <c r="L25" s="2">
        <v>0</v>
      </c>
      <c r="M25" s="72">
        <v>0</v>
      </c>
      <c r="N25" s="2">
        <v>0</v>
      </c>
      <c r="O25" s="72">
        <v>0</v>
      </c>
    </row>
    <row r="26" spans="1:21" ht="12" customHeight="1" x14ac:dyDescent="0.25">
      <c r="A26" t="s">
        <v>249</v>
      </c>
      <c r="B26" s="2">
        <v>0</v>
      </c>
      <c r="C26" s="3">
        <v>0</v>
      </c>
      <c r="D26" s="2">
        <v>0</v>
      </c>
      <c r="E26" s="3">
        <v>0</v>
      </c>
      <c r="F26" s="2">
        <v>0</v>
      </c>
      <c r="G26" s="3">
        <v>0</v>
      </c>
      <c r="H26" s="26">
        <v>0</v>
      </c>
      <c r="I26" s="3">
        <v>0</v>
      </c>
      <c r="J26" s="1">
        <v>0</v>
      </c>
      <c r="K26" s="3">
        <v>0</v>
      </c>
      <c r="L26" s="2">
        <v>0</v>
      </c>
      <c r="M26" s="72">
        <v>0</v>
      </c>
      <c r="N26" s="2">
        <v>0</v>
      </c>
      <c r="O26" s="72">
        <v>0</v>
      </c>
    </row>
    <row r="27" spans="1:21" ht="12" customHeight="1" x14ac:dyDescent="0.25">
      <c r="A27" t="s">
        <v>273</v>
      </c>
      <c r="B27" s="2">
        <v>3</v>
      </c>
      <c r="C27" s="3">
        <v>2.3381986050307124</v>
      </c>
      <c r="D27" s="2">
        <v>3</v>
      </c>
      <c r="E27" s="3">
        <v>2.2766614126380511</v>
      </c>
      <c r="F27" s="2">
        <v>3</v>
      </c>
      <c r="G27" s="3">
        <v>2.2206759737664146</v>
      </c>
      <c r="H27" s="26">
        <v>3</v>
      </c>
      <c r="I27" s="3">
        <v>2.1546028061546947</v>
      </c>
      <c r="J27" s="1">
        <v>3</v>
      </c>
      <c r="K27" s="3">
        <v>2.0964565691068957</v>
      </c>
      <c r="L27" s="2">
        <v>3</v>
      </c>
      <c r="M27" s="72">
        <v>2.0659022828220226</v>
      </c>
      <c r="N27" s="2">
        <v>3</v>
      </c>
      <c r="O27" s="72">
        <v>2.0466527676203161</v>
      </c>
    </row>
    <row r="28" spans="1:21" ht="12" customHeight="1" x14ac:dyDescent="0.25">
      <c r="A28" t="s">
        <v>250</v>
      </c>
      <c r="B28" s="109" t="s">
        <v>208</v>
      </c>
      <c r="C28" s="109" t="s">
        <v>208</v>
      </c>
      <c r="D28" s="109" t="s">
        <v>208</v>
      </c>
      <c r="E28" s="109" t="s">
        <v>208</v>
      </c>
      <c r="F28" s="2">
        <v>0</v>
      </c>
      <c r="G28" s="3">
        <v>0</v>
      </c>
      <c r="H28" s="26">
        <v>0</v>
      </c>
      <c r="I28" s="3">
        <v>0</v>
      </c>
      <c r="J28" s="2">
        <v>3</v>
      </c>
      <c r="K28" s="3">
        <v>2.0964565691068957</v>
      </c>
      <c r="L28" s="2">
        <v>3</v>
      </c>
      <c r="M28" s="72">
        <v>2.0659022828220226</v>
      </c>
      <c r="N28" s="2">
        <v>3</v>
      </c>
      <c r="O28" s="72">
        <v>2.0466527676203161</v>
      </c>
    </row>
    <row r="29" spans="1:21" ht="12" customHeight="1" x14ac:dyDescent="0.25">
      <c r="A29" s="12" t="s">
        <v>251</v>
      </c>
      <c r="B29" s="109" t="s">
        <v>208</v>
      </c>
      <c r="C29" s="109" t="s">
        <v>208</v>
      </c>
      <c r="D29" s="109" t="s">
        <v>208</v>
      </c>
      <c r="E29" s="109" t="s">
        <v>208</v>
      </c>
      <c r="F29" s="33">
        <v>1</v>
      </c>
      <c r="G29" s="3">
        <v>0.74022532458880486</v>
      </c>
      <c r="H29" s="34">
        <v>1</v>
      </c>
      <c r="I29" s="3">
        <v>0.71820093538489826</v>
      </c>
      <c r="J29" s="1">
        <v>1</v>
      </c>
      <c r="K29" s="3">
        <v>0.69881885636896512</v>
      </c>
      <c r="L29" s="2">
        <v>1</v>
      </c>
      <c r="M29" s="72">
        <v>0.68863409427400746</v>
      </c>
      <c r="N29" s="2">
        <v>1</v>
      </c>
      <c r="O29" s="72">
        <v>0.682217589206772</v>
      </c>
    </row>
    <row r="30" spans="1:21" ht="12" customHeight="1" x14ac:dyDescent="0.25">
      <c r="A30" t="s">
        <v>252</v>
      </c>
      <c r="B30" s="109" t="s">
        <v>208</v>
      </c>
      <c r="C30" s="109" t="s">
        <v>208</v>
      </c>
      <c r="D30" s="109" t="s">
        <v>208</v>
      </c>
      <c r="E30" s="109" t="s">
        <v>208</v>
      </c>
      <c r="F30" s="2">
        <v>8</v>
      </c>
      <c r="G30" s="3">
        <v>5.9218025967104388</v>
      </c>
      <c r="H30" s="26">
        <v>9</v>
      </c>
      <c r="I30" s="3">
        <v>6.463808418464084</v>
      </c>
      <c r="J30" s="1">
        <v>11</v>
      </c>
      <c r="K30" s="3">
        <v>7.6870074200586167</v>
      </c>
      <c r="L30" s="2">
        <v>11</v>
      </c>
      <c r="M30" s="72">
        <v>7.5749750370140827</v>
      </c>
      <c r="N30" s="2">
        <v>11</v>
      </c>
      <c r="O30" s="72">
        <v>7.5043934812744917</v>
      </c>
    </row>
    <row r="31" spans="1:21" ht="12" customHeight="1" x14ac:dyDescent="0.25">
      <c r="A31" t="s">
        <v>275</v>
      </c>
      <c r="B31" s="109" t="s">
        <v>208</v>
      </c>
      <c r="C31" s="109" t="s">
        <v>208</v>
      </c>
      <c r="D31" s="109" t="s">
        <v>208</v>
      </c>
      <c r="E31" s="109" t="s">
        <v>208</v>
      </c>
      <c r="F31" s="2">
        <v>0</v>
      </c>
      <c r="G31" s="3">
        <v>0</v>
      </c>
      <c r="H31" s="26">
        <v>0</v>
      </c>
      <c r="I31" s="3">
        <v>0</v>
      </c>
      <c r="J31" s="1">
        <v>0</v>
      </c>
      <c r="K31" s="3">
        <v>0</v>
      </c>
      <c r="L31" s="33">
        <v>0</v>
      </c>
      <c r="M31" s="72">
        <v>0</v>
      </c>
      <c r="N31" s="2">
        <v>0</v>
      </c>
      <c r="O31" s="72">
        <v>0</v>
      </c>
    </row>
    <row r="32" spans="1:21" ht="12" customHeight="1" x14ac:dyDescent="0.25">
      <c r="A32" s="8" t="s">
        <v>274</v>
      </c>
      <c r="B32" s="110" t="s">
        <v>208</v>
      </c>
      <c r="C32" s="110" t="s">
        <v>208</v>
      </c>
      <c r="D32" s="110" t="s">
        <v>208</v>
      </c>
      <c r="E32" s="110" t="s">
        <v>208</v>
      </c>
      <c r="F32" s="31">
        <v>47</v>
      </c>
      <c r="G32" s="9">
        <v>34.790590255673827</v>
      </c>
      <c r="H32" s="32">
        <v>51</v>
      </c>
      <c r="I32" s="9">
        <v>36.628247704629814</v>
      </c>
      <c r="J32" s="220">
        <v>72</v>
      </c>
      <c r="K32" s="214">
        <v>50.31495765856549</v>
      </c>
      <c r="L32" s="218">
        <v>103</v>
      </c>
      <c r="M32" s="223">
        <v>70.929311710222777</v>
      </c>
      <c r="N32" s="31">
        <v>103</v>
      </c>
      <c r="O32" s="73">
        <v>70.268411688297519</v>
      </c>
      <c r="P32" s="12"/>
      <c r="Q32" s="12"/>
      <c r="R32" s="12"/>
      <c r="S32" s="12"/>
      <c r="T32" s="12"/>
      <c r="U32" s="12"/>
    </row>
    <row r="33" spans="1:21" ht="12" customHeight="1" x14ac:dyDescent="0.25">
      <c r="A33" s="104" t="s">
        <v>222</v>
      </c>
      <c r="B33" s="33"/>
      <c r="C33" s="20"/>
      <c r="D33" s="33"/>
      <c r="E33" s="20"/>
      <c r="F33" s="33"/>
      <c r="G33" s="20"/>
      <c r="H33" s="34"/>
      <c r="I33" s="20"/>
      <c r="J33" s="19"/>
      <c r="K33" s="20"/>
      <c r="L33" s="33"/>
      <c r="M33" s="105"/>
      <c r="N33" s="33"/>
      <c r="O33" s="105"/>
      <c r="Q33" s="72"/>
      <c r="R33" s="2"/>
      <c r="S33" s="72"/>
    </row>
    <row r="34" spans="1:21" ht="11.25" customHeight="1" x14ac:dyDescent="0.25">
      <c r="A34" s="104" t="s">
        <v>306</v>
      </c>
      <c r="B34" s="19"/>
      <c r="C34" s="19"/>
      <c r="D34" s="20"/>
      <c r="E34" s="19"/>
      <c r="F34" s="19"/>
      <c r="G34" s="20"/>
      <c r="H34" s="19"/>
      <c r="I34" s="19"/>
      <c r="J34" s="20"/>
      <c r="N34" s="2"/>
      <c r="O34" s="72"/>
    </row>
    <row r="35" spans="1:21" ht="11.25" customHeight="1" x14ac:dyDescent="0.25">
      <c r="A35" s="10" t="s">
        <v>335</v>
      </c>
    </row>
    <row r="36" spans="1:21" ht="12" customHeight="1" x14ac:dyDescent="0.25">
      <c r="B36" s="19"/>
      <c r="C36" s="19"/>
      <c r="D36" s="20"/>
      <c r="E36" s="19"/>
      <c r="F36" s="19"/>
      <c r="G36" s="20"/>
      <c r="H36" s="19"/>
      <c r="I36" s="19"/>
      <c r="J36" s="20"/>
      <c r="S36" s="278" t="s">
        <v>126</v>
      </c>
      <c r="T36" s="256"/>
      <c r="U36" s="256"/>
    </row>
    <row r="37" spans="1:21" ht="12" customHeight="1" x14ac:dyDescent="0.25">
      <c r="Q37" s="118"/>
      <c r="R37" s="119"/>
    </row>
    <row r="38" spans="1:21" ht="12" customHeight="1" x14ac:dyDescent="0.25"/>
    <row r="39" spans="1:21" ht="12" customHeight="1" x14ac:dyDescent="0.25"/>
    <row r="40" spans="1:21" ht="12" customHeight="1" x14ac:dyDescent="0.25"/>
    <row r="41" spans="1:21" ht="12" customHeight="1" x14ac:dyDescent="0.25"/>
    <row r="42" spans="1:21" ht="15.75" customHeight="1" x14ac:dyDescent="0.3">
      <c r="A42" s="25" t="s">
        <v>377</v>
      </c>
    </row>
    <row r="43" spans="1:21" ht="13.8" x14ac:dyDescent="0.25">
      <c r="A43" s="17" t="s">
        <v>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2" customHeight="1" x14ac:dyDescent="0.3">
      <c r="A44" s="11"/>
    </row>
    <row r="45" spans="1:21" ht="14.25" customHeight="1" x14ac:dyDescent="0.25">
      <c r="A45" s="18" t="s">
        <v>318</v>
      </c>
    </row>
    <row r="46" spans="1:21" ht="12" customHeight="1" x14ac:dyDescent="0.25"/>
    <row r="47" spans="1:21" ht="20.399999999999999" customHeight="1" x14ac:dyDescent="0.25">
      <c r="A47" s="4"/>
      <c r="B47" s="265">
        <v>2005</v>
      </c>
      <c r="C47" s="267"/>
      <c r="D47" s="265">
        <v>2006</v>
      </c>
      <c r="E47" s="271"/>
      <c r="F47" s="265">
        <v>2007</v>
      </c>
      <c r="G47" s="267"/>
      <c r="H47" s="265">
        <v>2008</v>
      </c>
      <c r="I47" s="271"/>
      <c r="J47" s="265">
        <v>2009</v>
      </c>
      <c r="K47" s="267"/>
      <c r="L47" s="265">
        <v>2010</v>
      </c>
      <c r="M47" s="267"/>
      <c r="N47" s="265">
        <v>2011</v>
      </c>
      <c r="O47" s="271"/>
    </row>
    <row r="48" spans="1:21" ht="20.399999999999999" customHeight="1" x14ac:dyDescent="0.25">
      <c r="A48" s="6"/>
      <c r="B48" s="5" t="s">
        <v>302</v>
      </c>
      <c r="C48" s="5" t="s">
        <v>182</v>
      </c>
      <c r="D48" s="136" t="s">
        <v>302</v>
      </c>
      <c r="E48" s="136" t="s">
        <v>182</v>
      </c>
      <c r="F48" s="146" t="s">
        <v>302</v>
      </c>
      <c r="G48" s="146" t="s">
        <v>182</v>
      </c>
      <c r="H48" s="147" t="s">
        <v>302</v>
      </c>
      <c r="I48" s="147" t="s">
        <v>182</v>
      </c>
      <c r="J48" s="219" t="s">
        <v>302</v>
      </c>
      <c r="K48" s="219" t="s">
        <v>182</v>
      </c>
      <c r="L48" s="222" t="s">
        <v>302</v>
      </c>
      <c r="M48" s="222" t="s">
        <v>182</v>
      </c>
      <c r="N48" s="228" t="s">
        <v>302</v>
      </c>
      <c r="O48" s="228" t="s">
        <v>182</v>
      </c>
    </row>
    <row r="49" spans="1:15" ht="11.25" customHeight="1" x14ac:dyDescent="0.25">
      <c r="A49" s="13"/>
      <c r="B49" s="14"/>
      <c r="C49" s="14"/>
      <c r="D49" s="15"/>
      <c r="E49" s="14"/>
      <c r="F49" s="143"/>
      <c r="G49" s="144"/>
      <c r="H49" s="143"/>
      <c r="I49" s="143"/>
      <c r="J49" s="144"/>
    </row>
    <row r="50" spans="1:15" ht="12" customHeight="1" x14ac:dyDescent="0.25">
      <c r="A50" s="142" t="s">
        <v>367</v>
      </c>
      <c r="B50" s="14"/>
      <c r="C50" s="14"/>
      <c r="D50" s="15"/>
      <c r="E50" s="14"/>
      <c r="F50" s="143"/>
      <c r="G50" s="144"/>
      <c r="H50" s="143"/>
      <c r="I50" s="143"/>
      <c r="J50" s="144"/>
    </row>
    <row r="51" spans="1:15" ht="12" customHeight="1" x14ac:dyDescent="0.25">
      <c r="A51" t="s">
        <v>270</v>
      </c>
      <c r="B51" s="1">
        <v>8</v>
      </c>
      <c r="C51" s="3">
        <v>6.2351962800818992</v>
      </c>
      <c r="D51" s="1">
        <v>8</v>
      </c>
      <c r="E51" s="3">
        <v>6.071097100368136</v>
      </c>
      <c r="F51" s="1">
        <v>8</v>
      </c>
      <c r="G51" s="3">
        <v>5.9218025967104388</v>
      </c>
      <c r="H51" s="26">
        <v>8</v>
      </c>
      <c r="I51" s="3">
        <v>5.7456074830791861</v>
      </c>
      <c r="J51" s="26">
        <v>8</v>
      </c>
      <c r="K51" s="3">
        <v>5.590550850951721</v>
      </c>
      <c r="L51" s="2">
        <v>8</v>
      </c>
      <c r="M51" s="3">
        <v>5.5090727541920597</v>
      </c>
      <c r="N51" s="2">
        <v>8</v>
      </c>
      <c r="O51" s="72">
        <v>5.457740713654176</v>
      </c>
    </row>
    <row r="52" spans="1:15" ht="12" customHeight="1" x14ac:dyDescent="0.25">
      <c r="A52" t="s">
        <v>269</v>
      </c>
      <c r="B52" s="1">
        <v>5</v>
      </c>
      <c r="C52" s="3">
        <v>3.8969976750511872</v>
      </c>
      <c r="D52" s="1">
        <v>4</v>
      </c>
      <c r="E52" s="3">
        <v>3.035548550184068</v>
      </c>
      <c r="F52" s="1">
        <v>5</v>
      </c>
      <c r="G52" s="3">
        <v>3.7011266229440243</v>
      </c>
      <c r="H52" s="26">
        <v>6</v>
      </c>
      <c r="I52" s="3">
        <v>4.3092056123093894</v>
      </c>
      <c r="J52" s="26">
        <v>6</v>
      </c>
      <c r="K52" s="3">
        <v>4.1929131382137914</v>
      </c>
      <c r="L52" s="2">
        <v>6</v>
      </c>
      <c r="M52" s="3">
        <v>4.1318045656440452</v>
      </c>
      <c r="N52" s="2">
        <v>6</v>
      </c>
      <c r="O52" s="72">
        <v>4.0933055352406322</v>
      </c>
    </row>
    <row r="53" spans="1:15" ht="12" customHeight="1" x14ac:dyDescent="0.25">
      <c r="A53" t="s">
        <v>271</v>
      </c>
      <c r="B53" s="1">
        <v>2</v>
      </c>
      <c r="C53" s="3">
        <v>1.5587990700204748</v>
      </c>
      <c r="D53" s="1">
        <v>2</v>
      </c>
      <c r="E53" s="3">
        <v>1.517774275092034</v>
      </c>
      <c r="F53" s="1">
        <v>2</v>
      </c>
      <c r="G53" s="3">
        <v>1.4804506491776097</v>
      </c>
      <c r="H53" s="26">
        <v>2</v>
      </c>
      <c r="I53" s="3">
        <v>1.4364018707697965</v>
      </c>
      <c r="J53" s="26">
        <v>2</v>
      </c>
      <c r="K53" s="3">
        <v>1.3976377127379302</v>
      </c>
      <c r="L53" s="2">
        <v>2</v>
      </c>
      <c r="M53" s="3">
        <v>1.3772681885480149</v>
      </c>
      <c r="N53" s="2">
        <v>2</v>
      </c>
      <c r="O53" s="72">
        <v>1.364435178413544</v>
      </c>
    </row>
    <row r="54" spans="1:15" ht="12" customHeight="1" x14ac:dyDescent="0.25">
      <c r="A54" s="21" t="s">
        <v>245</v>
      </c>
      <c r="B54" s="22">
        <v>15</v>
      </c>
      <c r="C54" s="23">
        <v>11.690993025153562</v>
      </c>
      <c r="D54" s="22">
        <v>14</v>
      </c>
      <c r="E54" s="23">
        <v>10.624419925644238</v>
      </c>
      <c r="F54" s="22">
        <v>15</v>
      </c>
      <c r="G54" s="23">
        <v>11.103379868832073</v>
      </c>
      <c r="H54" s="27">
        <v>16</v>
      </c>
      <c r="I54" s="23">
        <v>11.491214966158372</v>
      </c>
      <c r="J54" s="27">
        <v>16</v>
      </c>
      <c r="K54" s="23">
        <v>11.181101701903442</v>
      </c>
      <c r="L54" s="75">
        <v>16</v>
      </c>
      <c r="M54" s="23">
        <v>11.018145508384119</v>
      </c>
      <c r="N54" s="75">
        <v>16</v>
      </c>
      <c r="O54" s="74">
        <v>10.915481427308352</v>
      </c>
    </row>
    <row r="55" spans="1:15" ht="12" customHeight="1" x14ac:dyDescent="0.25">
      <c r="B55" s="1"/>
      <c r="C55" s="1"/>
      <c r="D55" s="1"/>
      <c r="E55" s="1"/>
      <c r="F55" s="1"/>
      <c r="G55" s="1"/>
      <c r="H55" s="26"/>
      <c r="I55" s="1"/>
      <c r="J55" s="1"/>
      <c r="K55" s="1"/>
      <c r="L55" s="2"/>
      <c r="M55" s="3"/>
      <c r="N55" s="2"/>
      <c r="O55" s="72"/>
    </row>
    <row r="56" spans="1:15" ht="12" customHeight="1" x14ac:dyDescent="0.25">
      <c r="A56" t="s">
        <v>6</v>
      </c>
      <c r="B56" s="1">
        <v>10</v>
      </c>
      <c r="C56" s="3">
        <v>7.7939953501023744</v>
      </c>
      <c r="D56" s="1">
        <v>10</v>
      </c>
      <c r="E56" s="3">
        <v>7.5888713754601698</v>
      </c>
      <c r="F56" s="1">
        <v>11</v>
      </c>
      <c r="G56" s="3">
        <v>8.1424785704768539</v>
      </c>
      <c r="H56" s="26">
        <v>12</v>
      </c>
      <c r="I56" s="3">
        <v>8.6184112246187787</v>
      </c>
      <c r="J56" s="26">
        <v>12</v>
      </c>
      <c r="K56" s="3">
        <v>8.3858262764275828</v>
      </c>
      <c r="L56" s="2">
        <v>12</v>
      </c>
      <c r="M56" s="3">
        <v>8.2636091312880904</v>
      </c>
      <c r="N56" s="2">
        <v>12</v>
      </c>
      <c r="O56" s="72">
        <v>8.1866110704812645</v>
      </c>
    </row>
    <row r="57" spans="1:15" ht="13.5" customHeight="1" x14ac:dyDescent="0.25">
      <c r="A57" s="24" t="s">
        <v>7</v>
      </c>
      <c r="B57" s="22">
        <v>1</v>
      </c>
      <c r="C57" s="23">
        <v>0.7793995350102374</v>
      </c>
      <c r="D57" s="22">
        <v>1</v>
      </c>
      <c r="E57" s="23">
        <v>0.758887137546017</v>
      </c>
      <c r="F57" s="22">
        <v>1</v>
      </c>
      <c r="G57" s="23">
        <v>0.74022532458880486</v>
      </c>
      <c r="H57" s="27">
        <v>1</v>
      </c>
      <c r="I57" s="23">
        <v>0.71820093538489826</v>
      </c>
      <c r="J57" s="27">
        <v>1</v>
      </c>
      <c r="K57" s="23">
        <v>0.69881885636896512</v>
      </c>
      <c r="L57" s="75">
        <v>1</v>
      </c>
      <c r="M57" s="23">
        <v>0.68863409427400746</v>
      </c>
      <c r="N57" s="75">
        <v>0</v>
      </c>
      <c r="O57" s="74">
        <v>0</v>
      </c>
    </row>
    <row r="58" spans="1:15" ht="12" customHeight="1" x14ac:dyDescent="0.25">
      <c r="B58" s="1"/>
      <c r="C58" s="1"/>
      <c r="D58" s="1"/>
      <c r="E58" s="1"/>
      <c r="F58" s="1"/>
      <c r="G58" s="1"/>
      <c r="H58" s="26"/>
      <c r="I58" s="1"/>
      <c r="J58" s="1"/>
      <c r="K58" s="1"/>
      <c r="L58" s="2"/>
      <c r="M58" s="3"/>
      <c r="N58" s="2"/>
      <c r="O58" s="72"/>
    </row>
    <row r="59" spans="1:15" ht="12" customHeight="1" x14ac:dyDescent="0.25">
      <c r="A59" t="s">
        <v>25</v>
      </c>
      <c r="B59" s="1"/>
      <c r="C59" s="1"/>
      <c r="D59" s="1"/>
      <c r="E59" s="1"/>
      <c r="F59" s="1"/>
      <c r="G59" s="1"/>
      <c r="H59" s="26"/>
      <c r="I59" s="1"/>
      <c r="J59" s="1"/>
      <c r="K59" s="1"/>
      <c r="L59" s="2"/>
      <c r="M59" s="3"/>
      <c r="N59" s="2"/>
      <c r="O59" s="72"/>
    </row>
    <row r="60" spans="1:15" ht="12" customHeight="1" x14ac:dyDescent="0.25">
      <c r="A60" t="s">
        <v>246</v>
      </c>
      <c r="B60" s="2">
        <v>1355</v>
      </c>
      <c r="C60" s="3">
        <v>1.0560863699388716</v>
      </c>
      <c r="D60" s="2">
        <v>1212</v>
      </c>
      <c r="E60" s="3">
        <v>0.91977121070577261</v>
      </c>
      <c r="F60" s="2">
        <v>1296</v>
      </c>
      <c r="G60" s="3">
        <v>0.95933202066709111</v>
      </c>
      <c r="H60" s="2">
        <v>1485</v>
      </c>
      <c r="I60" s="3">
        <v>1.066528389046574</v>
      </c>
      <c r="J60" s="2">
        <v>1497</v>
      </c>
      <c r="K60" s="3">
        <v>1.0461318279843408</v>
      </c>
      <c r="L60" s="2">
        <v>1516</v>
      </c>
      <c r="M60" s="3">
        <v>1.0439692869193953</v>
      </c>
      <c r="N60" s="2">
        <v>1523</v>
      </c>
      <c r="O60" s="72">
        <v>1.0390173883619136</v>
      </c>
    </row>
    <row r="61" spans="1:15" ht="12" customHeight="1" x14ac:dyDescent="0.25">
      <c r="A61" t="s">
        <v>247</v>
      </c>
      <c r="B61" s="2">
        <v>5</v>
      </c>
      <c r="C61" s="3">
        <v>3.8969976750511872</v>
      </c>
      <c r="D61" s="2">
        <v>5</v>
      </c>
      <c r="E61" s="3">
        <v>3.7944356877300849</v>
      </c>
      <c r="F61" s="2">
        <v>5</v>
      </c>
      <c r="G61" s="3">
        <v>3.7011266229440243</v>
      </c>
      <c r="H61" s="26">
        <v>5</v>
      </c>
      <c r="I61" s="3">
        <v>3.5910046769244914</v>
      </c>
      <c r="J61" s="26">
        <v>6</v>
      </c>
      <c r="K61" s="3">
        <v>4.1929131382137914</v>
      </c>
      <c r="L61" s="2">
        <v>6</v>
      </c>
      <c r="M61" s="3">
        <v>4.1318045656440452</v>
      </c>
      <c r="N61" s="2">
        <v>6</v>
      </c>
      <c r="O61" s="72">
        <v>4.0933055352406322</v>
      </c>
    </row>
    <row r="62" spans="1:15" ht="12" customHeight="1" x14ac:dyDescent="0.25">
      <c r="A62" s="12" t="s">
        <v>268</v>
      </c>
      <c r="B62" s="2">
        <v>9</v>
      </c>
      <c r="C62" s="3">
        <v>7.0145958150921368</v>
      </c>
      <c r="D62" s="2">
        <v>8</v>
      </c>
      <c r="E62" s="3">
        <v>6.071097100368136</v>
      </c>
      <c r="F62" s="2">
        <v>9</v>
      </c>
      <c r="G62" s="3">
        <v>6.6620279212992433</v>
      </c>
      <c r="H62" s="26">
        <v>9</v>
      </c>
      <c r="I62" s="3">
        <v>6.463808418464084</v>
      </c>
      <c r="J62" s="26">
        <v>10</v>
      </c>
      <c r="K62" s="3">
        <v>6.9881885636896515</v>
      </c>
      <c r="L62" s="2">
        <v>10</v>
      </c>
      <c r="M62" s="3">
        <v>6.886340942740075</v>
      </c>
      <c r="N62" s="2">
        <v>9</v>
      </c>
      <c r="O62" s="72">
        <v>6.1399583028609479</v>
      </c>
    </row>
    <row r="63" spans="1:15" ht="12" customHeight="1" x14ac:dyDescent="0.25">
      <c r="A63" t="s">
        <v>248</v>
      </c>
      <c r="B63" s="2">
        <v>0</v>
      </c>
      <c r="C63" s="3">
        <v>0</v>
      </c>
      <c r="D63" s="2">
        <v>0</v>
      </c>
      <c r="E63" s="3">
        <v>0</v>
      </c>
      <c r="F63" s="2">
        <v>0</v>
      </c>
      <c r="G63" s="3">
        <v>0</v>
      </c>
      <c r="H63" s="26">
        <v>0</v>
      </c>
      <c r="I63" s="3">
        <v>0</v>
      </c>
      <c r="J63" s="26">
        <v>0</v>
      </c>
      <c r="K63" s="3">
        <v>0</v>
      </c>
      <c r="L63" s="2">
        <v>0</v>
      </c>
      <c r="M63" s="3">
        <v>0</v>
      </c>
      <c r="N63" s="2">
        <v>0</v>
      </c>
      <c r="O63" s="72">
        <v>0</v>
      </c>
    </row>
    <row r="64" spans="1:15" ht="12" customHeight="1" x14ac:dyDescent="0.25">
      <c r="A64" t="s">
        <v>276</v>
      </c>
      <c r="B64" s="2">
        <v>2</v>
      </c>
      <c r="C64" s="3">
        <v>1.5587990700204748</v>
      </c>
      <c r="D64" s="2">
        <v>2</v>
      </c>
      <c r="E64" s="3">
        <v>1.517774275092034</v>
      </c>
      <c r="F64" s="2">
        <v>2</v>
      </c>
      <c r="G64" s="3">
        <v>1.4804506491776097</v>
      </c>
      <c r="H64" s="26">
        <v>2</v>
      </c>
      <c r="I64" s="3">
        <v>1.4364018707697965</v>
      </c>
      <c r="J64" s="26">
        <v>2</v>
      </c>
      <c r="K64" s="3">
        <v>1.3976377127379302</v>
      </c>
      <c r="L64" s="2">
        <v>2</v>
      </c>
      <c r="M64" s="3">
        <v>1.3772681885480149</v>
      </c>
      <c r="N64" s="2">
        <v>2</v>
      </c>
      <c r="O64" s="72">
        <v>1.364435178413544</v>
      </c>
    </row>
    <row r="65" spans="1:21" ht="12" customHeight="1" x14ac:dyDescent="0.25">
      <c r="A65" t="s">
        <v>304</v>
      </c>
      <c r="B65" s="2">
        <v>1</v>
      </c>
      <c r="C65" s="3">
        <v>0.7793995350102374</v>
      </c>
      <c r="D65" s="2">
        <v>1</v>
      </c>
      <c r="E65" s="3">
        <v>0.758887137546017</v>
      </c>
      <c r="F65" s="2">
        <v>1</v>
      </c>
      <c r="G65" s="3">
        <v>0.74022532458880486</v>
      </c>
      <c r="H65" s="26">
        <v>1</v>
      </c>
      <c r="I65" s="3">
        <v>0.71820093538489826</v>
      </c>
      <c r="J65" s="26">
        <v>1</v>
      </c>
      <c r="K65" s="3">
        <v>0.69881885636896512</v>
      </c>
      <c r="L65" s="2">
        <v>1</v>
      </c>
      <c r="M65" s="3">
        <v>0.68863409427400746</v>
      </c>
      <c r="N65" s="2">
        <v>1</v>
      </c>
      <c r="O65" s="72">
        <v>0.682217589206772</v>
      </c>
    </row>
    <row r="66" spans="1:21" ht="12" customHeight="1" x14ac:dyDescent="0.25">
      <c r="A66" s="12" t="s">
        <v>272</v>
      </c>
      <c r="B66" s="2">
        <v>0</v>
      </c>
      <c r="C66" s="3">
        <v>0</v>
      </c>
      <c r="D66" s="2">
        <v>0</v>
      </c>
      <c r="E66" s="3">
        <v>0</v>
      </c>
      <c r="F66" s="2">
        <v>0</v>
      </c>
      <c r="G66" s="3">
        <v>0</v>
      </c>
      <c r="H66" s="26">
        <v>0</v>
      </c>
      <c r="I66" s="3">
        <v>0</v>
      </c>
      <c r="J66" s="26">
        <v>1</v>
      </c>
      <c r="K66" s="3">
        <v>0.69881885636896512</v>
      </c>
      <c r="L66" s="2">
        <v>1</v>
      </c>
      <c r="M66" s="3">
        <v>0.68863409427400746</v>
      </c>
      <c r="N66" s="2">
        <v>1</v>
      </c>
      <c r="O66" s="72">
        <v>0.682217589206772</v>
      </c>
    </row>
    <row r="67" spans="1:21" ht="12" customHeight="1" x14ac:dyDescent="0.25">
      <c r="A67" t="s">
        <v>249</v>
      </c>
      <c r="B67" s="2">
        <v>0</v>
      </c>
      <c r="C67" s="3">
        <v>0</v>
      </c>
      <c r="D67" s="2">
        <v>0</v>
      </c>
      <c r="E67" s="3">
        <v>0</v>
      </c>
      <c r="F67" s="2">
        <v>0</v>
      </c>
      <c r="G67" s="3">
        <v>0</v>
      </c>
      <c r="H67" s="26">
        <v>0</v>
      </c>
      <c r="I67" s="3">
        <v>0</v>
      </c>
      <c r="J67" s="26">
        <v>0</v>
      </c>
      <c r="K67" s="3">
        <v>0</v>
      </c>
      <c r="L67" s="2">
        <v>0</v>
      </c>
      <c r="M67" s="3">
        <v>0</v>
      </c>
      <c r="N67" s="2">
        <v>0</v>
      </c>
      <c r="O67" s="72">
        <v>0</v>
      </c>
    </row>
    <row r="68" spans="1:21" ht="12" customHeight="1" x14ac:dyDescent="0.25">
      <c r="A68" t="s">
        <v>273</v>
      </c>
      <c r="B68" s="2">
        <v>0</v>
      </c>
      <c r="C68" s="3">
        <v>0</v>
      </c>
      <c r="D68" s="2">
        <v>0</v>
      </c>
      <c r="E68" s="3">
        <v>0</v>
      </c>
      <c r="F68" s="2">
        <v>0</v>
      </c>
      <c r="G68" s="3">
        <v>0</v>
      </c>
      <c r="H68" s="26">
        <v>0</v>
      </c>
      <c r="I68" s="3">
        <v>0</v>
      </c>
      <c r="J68" s="26">
        <v>0</v>
      </c>
      <c r="K68" s="3">
        <v>0</v>
      </c>
      <c r="L68" s="2">
        <v>0</v>
      </c>
      <c r="M68" s="3">
        <v>0</v>
      </c>
      <c r="N68" s="2">
        <v>0</v>
      </c>
      <c r="O68" s="72">
        <v>0</v>
      </c>
    </row>
    <row r="69" spans="1:21" ht="12" customHeight="1" x14ac:dyDescent="0.25">
      <c r="A69" t="s">
        <v>250</v>
      </c>
      <c r="B69" s="109" t="s">
        <v>208</v>
      </c>
      <c r="C69" s="109" t="s">
        <v>208</v>
      </c>
      <c r="D69" s="138" t="s">
        <v>208</v>
      </c>
      <c r="E69" s="138" t="s">
        <v>208</v>
      </c>
      <c r="F69" s="2">
        <v>0</v>
      </c>
      <c r="G69" s="3">
        <v>0</v>
      </c>
      <c r="H69" s="26">
        <v>0</v>
      </c>
      <c r="I69" s="3">
        <v>0</v>
      </c>
      <c r="J69" s="26">
        <v>1</v>
      </c>
      <c r="K69" s="3">
        <v>0.69881885636896512</v>
      </c>
      <c r="L69" s="2">
        <v>1</v>
      </c>
      <c r="M69" s="3">
        <v>0.68863409427400746</v>
      </c>
      <c r="N69" s="2">
        <v>1</v>
      </c>
      <c r="O69" s="72">
        <v>0.682217589206772</v>
      </c>
    </row>
    <row r="70" spans="1:21" ht="12" customHeight="1" x14ac:dyDescent="0.25">
      <c r="A70" s="12" t="s">
        <v>251</v>
      </c>
      <c r="B70" s="109" t="s">
        <v>208</v>
      </c>
      <c r="C70" s="109" t="s">
        <v>208</v>
      </c>
      <c r="D70" s="138" t="s">
        <v>208</v>
      </c>
      <c r="E70" s="138" t="s">
        <v>208</v>
      </c>
      <c r="F70" s="33">
        <v>0</v>
      </c>
      <c r="G70" s="3">
        <v>0</v>
      </c>
      <c r="H70" s="34">
        <v>0</v>
      </c>
      <c r="I70" s="3">
        <v>0</v>
      </c>
      <c r="J70" s="26">
        <v>0</v>
      </c>
      <c r="K70" s="3">
        <v>0</v>
      </c>
      <c r="L70" s="2">
        <v>0</v>
      </c>
      <c r="M70" s="3">
        <v>0</v>
      </c>
      <c r="N70" s="2">
        <v>0</v>
      </c>
      <c r="O70" s="72">
        <v>0</v>
      </c>
    </row>
    <row r="71" spans="1:21" ht="12" customHeight="1" x14ac:dyDescent="0.25">
      <c r="A71" t="s">
        <v>252</v>
      </c>
      <c r="B71" s="109" t="s">
        <v>208</v>
      </c>
      <c r="C71" s="109" t="s">
        <v>208</v>
      </c>
      <c r="D71" s="138" t="s">
        <v>208</v>
      </c>
      <c r="E71" s="138" t="s">
        <v>208</v>
      </c>
      <c r="F71" s="2">
        <v>4</v>
      </c>
      <c r="G71" s="3">
        <v>2.9609012983552194</v>
      </c>
      <c r="H71" s="26">
        <v>4</v>
      </c>
      <c r="I71" s="3">
        <v>2.8728037415395931</v>
      </c>
      <c r="J71" s="26">
        <v>4</v>
      </c>
      <c r="K71" s="3">
        <v>2.7952754254758605</v>
      </c>
      <c r="L71" s="2">
        <v>5</v>
      </c>
      <c r="M71" s="3">
        <v>3.4431704713700375</v>
      </c>
      <c r="N71" s="2">
        <v>5</v>
      </c>
      <c r="O71" s="72">
        <v>3.4110879460338599</v>
      </c>
    </row>
    <row r="72" spans="1:21" ht="12" customHeight="1" x14ac:dyDescent="0.25">
      <c r="A72" t="s">
        <v>275</v>
      </c>
      <c r="B72" s="109" t="s">
        <v>208</v>
      </c>
      <c r="C72" s="109" t="s">
        <v>208</v>
      </c>
      <c r="D72" s="138" t="s">
        <v>208</v>
      </c>
      <c r="E72" s="138" t="s">
        <v>208</v>
      </c>
      <c r="F72" s="2">
        <v>2</v>
      </c>
      <c r="G72" s="3">
        <v>1.4804506491776097</v>
      </c>
      <c r="H72" s="26">
        <v>2</v>
      </c>
      <c r="I72" s="3">
        <v>1.4364018707697965</v>
      </c>
      <c r="J72" s="26">
        <v>4</v>
      </c>
      <c r="K72" s="3">
        <v>2.7952754254758605</v>
      </c>
      <c r="L72" s="2">
        <v>5</v>
      </c>
      <c r="M72" s="3">
        <v>3.4431704713700375</v>
      </c>
      <c r="N72" s="2">
        <v>5</v>
      </c>
      <c r="O72" s="72">
        <v>3.4110879460338599</v>
      </c>
    </row>
    <row r="73" spans="1:21" ht="12" customHeight="1" x14ac:dyDescent="0.25">
      <c r="A73" s="8" t="s">
        <v>274</v>
      </c>
      <c r="B73" s="110" t="s">
        <v>208</v>
      </c>
      <c r="C73" s="110" t="s">
        <v>208</v>
      </c>
      <c r="D73" s="139" t="s">
        <v>208</v>
      </c>
      <c r="E73" s="139" t="s">
        <v>208</v>
      </c>
      <c r="F73" s="31">
        <v>0</v>
      </c>
      <c r="G73" s="9">
        <v>0</v>
      </c>
      <c r="H73" s="32">
        <v>0</v>
      </c>
      <c r="I73" s="9">
        <v>0</v>
      </c>
      <c r="J73" s="221">
        <v>0</v>
      </c>
      <c r="K73" s="214">
        <v>0</v>
      </c>
      <c r="L73" s="218">
        <v>0</v>
      </c>
      <c r="M73" s="214">
        <v>0</v>
      </c>
      <c r="N73" s="31">
        <v>0</v>
      </c>
      <c r="O73" s="73">
        <v>0</v>
      </c>
    </row>
    <row r="74" spans="1:21" ht="12" customHeight="1" x14ac:dyDescent="0.25">
      <c r="A74" s="104" t="s">
        <v>306</v>
      </c>
      <c r="B74" s="19"/>
      <c r="C74" s="19"/>
      <c r="D74" s="20"/>
      <c r="E74" s="19"/>
      <c r="F74" s="19"/>
      <c r="G74" s="20"/>
      <c r="H74" s="19"/>
      <c r="I74" s="19"/>
      <c r="J74" s="20"/>
      <c r="P74" s="116"/>
      <c r="R74" s="2"/>
      <c r="S74" s="72"/>
    </row>
    <row r="75" spans="1:21" ht="12" customHeight="1" x14ac:dyDescent="0.25">
      <c r="A75" s="10" t="s">
        <v>209</v>
      </c>
    </row>
    <row r="76" spans="1:21" ht="12" customHeight="1" x14ac:dyDescent="0.25">
      <c r="A76" s="10" t="s">
        <v>22</v>
      </c>
      <c r="B76" s="19"/>
      <c r="C76" s="19"/>
      <c r="D76" s="20"/>
      <c r="E76" s="19"/>
      <c r="F76" s="19"/>
      <c r="G76" s="20"/>
      <c r="H76" s="19"/>
      <c r="I76" s="19"/>
      <c r="J76" s="20"/>
      <c r="S76" s="278" t="s">
        <v>126</v>
      </c>
      <c r="T76" s="256"/>
      <c r="U76" s="256"/>
    </row>
    <row r="77" spans="1:21" ht="12" customHeight="1" x14ac:dyDescent="0.25">
      <c r="Q77" s="118"/>
      <c r="R77" s="119"/>
    </row>
    <row r="78" spans="1:21" ht="12" customHeight="1" x14ac:dyDescent="0.25"/>
    <row r="79" spans="1:21" ht="12" customHeight="1" x14ac:dyDescent="0.25"/>
    <row r="80" spans="1:21" ht="12" customHeight="1" x14ac:dyDescent="0.25"/>
    <row r="81" spans="1:21" ht="12" customHeight="1" x14ac:dyDescent="0.25"/>
    <row r="82" spans="1:21" ht="12" customHeight="1" x14ac:dyDescent="0.25"/>
    <row r="83" spans="1:21" ht="15.75" customHeight="1" x14ac:dyDescent="0.3">
      <c r="A83" s="25" t="s">
        <v>377</v>
      </c>
    </row>
    <row r="84" spans="1:21" ht="13.8" x14ac:dyDescent="0.25">
      <c r="A84" s="17" t="s">
        <v>2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ht="12" customHeight="1" x14ac:dyDescent="0.3">
      <c r="A85" s="11"/>
    </row>
    <row r="86" spans="1:21" ht="14.25" customHeight="1" x14ac:dyDescent="0.25">
      <c r="A86" s="18" t="s">
        <v>319</v>
      </c>
    </row>
    <row r="87" spans="1:21" ht="12" customHeight="1" x14ac:dyDescent="0.25"/>
    <row r="88" spans="1:21" ht="20.399999999999999" customHeight="1" x14ac:dyDescent="0.25">
      <c r="A88" s="4"/>
      <c r="B88" s="265">
        <v>2005</v>
      </c>
      <c r="C88" s="267"/>
      <c r="D88" s="265">
        <v>2006</v>
      </c>
      <c r="E88" s="271"/>
      <c r="F88" s="265">
        <v>2007</v>
      </c>
      <c r="G88" s="267"/>
      <c r="H88" s="265">
        <v>2008</v>
      </c>
      <c r="I88" s="267"/>
      <c r="J88" s="265">
        <v>2009</v>
      </c>
      <c r="K88" s="267"/>
      <c r="L88" s="265">
        <v>2010</v>
      </c>
      <c r="M88" s="267"/>
      <c r="N88" s="265">
        <v>2011</v>
      </c>
      <c r="O88" s="271"/>
    </row>
    <row r="89" spans="1:21" ht="20.399999999999999" customHeight="1" x14ac:dyDescent="0.25">
      <c r="A89" s="6"/>
      <c r="B89" s="5" t="s">
        <v>302</v>
      </c>
      <c r="C89" s="5" t="s">
        <v>182</v>
      </c>
      <c r="D89" s="136" t="s">
        <v>302</v>
      </c>
      <c r="E89" s="136" t="s">
        <v>182</v>
      </c>
      <c r="F89" s="146" t="s">
        <v>302</v>
      </c>
      <c r="G89" s="146" t="s">
        <v>182</v>
      </c>
      <c r="H89" s="147" t="s">
        <v>302</v>
      </c>
      <c r="I89" s="147" t="s">
        <v>182</v>
      </c>
      <c r="J89" s="219" t="s">
        <v>303</v>
      </c>
      <c r="K89" s="219" t="s">
        <v>182</v>
      </c>
      <c r="L89" s="222" t="s">
        <v>303</v>
      </c>
      <c r="M89" s="222" t="s">
        <v>182</v>
      </c>
      <c r="N89" s="228" t="s">
        <v>303</v>
      </c>
      <c r="O89" s="228" t="s">
        <v>182</v>
      </c>
    </row>
    <row r="90" spans="1:21" ht="11.25" customHeight="1" x14ac:dyDescent="0.25">
      <c r="A90" s="13"/>
      <c r="B90" s="14"/>
      <c r="C90" s="14"/>
      <c r="D90" s="15"/>
      <c r="E90" s="14"/>
      <c r="F90" s="143"/>
      <c r="G90" s="144"/>
      <c r="H90" s="143"/>
      <c r="I90" s="143"/>
      <c r="J90" s="144"/>
    </row>
    <row r="91" spans="1:21" ht="12" customHeight="1" x14ac:dyDescent="0.25">
      <c r="A91" s="142" t="s">
        <v>367</v>
      </c>
      <c r="B91" s="14"/>
      <c r="C91" s="14"/>
      <c r="D91" s="15"/>
      <c r="E91" s="14"/>
      <c r="F91" s="143"/>
      <c r="G91" s="144"/>
      <c r="H91" s="143"/>
      <c r="I91" s="143"/>
      <c r="J91" s="144"/>
    </row>
    <row r="92" spans="1:21" ht="12" customHeight="1" x14ac:dyDescent="0.25">
      <c r="A92" t="s">
        <v>270</v>
      </c>
      <c r="B92" s="1">
        <v>18</v>
      </c>
      <c r="C92" s="3">
        <v>14.029191630184274</v>
      </c>
      <c r="D92" s="1">
        <v>18</v>
      </c>
      <c r="E92" s="3">
        <v>13.659968475828306</v>
      </c>
      <c r="F92" s="1">
        <v>18</v>
      </c>
      <c r="G92" s="3">
        <v>13.324055842598487</v>
      </c>
      <c r="H92" s="26">
        <v>18</v>
      </c>
      <c r="I92" s="3">
        <v>12.927616836928168</v>
      </c>
      <c r="J92" s="26">
        <v>17</v>
      </c>
      <c r="K92" s="3">
        <v>11.879920558272408</v>
      </c>
      <c r="L92" s="2">
        <v>17</v>
      </c>
      <c r="M92" s="72">
        <v>11.706779602658127</v>
      </c>
      <c r="N92" s="2">
        <v>17</v>
      </c>
      <c r="O92" s="72">
        <v>11.597699016515124</v>
      </c>
    </row>
    <row r="93" spans="1:21" ht="12" customHeight="1" x14ac:dyDescent="0.25">
      <c r="A93" t="s">
        <v>269</v>
      </c>
      <c r="B93" s="1">
        <v>5</v>
      </c>
      <c r="C93" s="3">
        <v>3.8969976750511872</v>
      </c>
      <c r="D93" s="1">
        <v>4</v>
      </c>
      <c r="E93" s="3">
        <v>3.035548550184068</v>
      </c>
      <c r="F93" s="1">
        <v>5</v>
      </c>
      <c r="G93" s="3">
        <v>3.7011266229440243</v>
      </c>
      <c r="H93" s="26">
        <v>6</v>
      </c>
      <c r="I93" s="3">
        <v>4.3092056123093894</v>
      </c>
      <c r="J93" s="26">
        <v>6</v>
      </c>
      <c r="K93" s="3">
        <v>4.1929131382137914</v>
      </c>
      <c r="L93" s="2">
        <v>6</v>
      </c>
      <c r="M93" s="72">
        <v>4.1318045656440452</v>
      </c>
      <c r="N93" s="2">
        <v>6</v>
      </c>
      <c r="O93" s="72">
        <v>4.0933055352406322</v>
      </c>
    </row>
    <row r="94" spans="1:21" ht="12" customHeight="1" x14ac:dyDescent="0.25">
      <c r="A94" t="s">
        <v>271</v>
      </c>
      <c r="B94" s="1">
        <v>3</v>
      </c>
      <c r="C94" s="3">
        <v>2.3381986050307124</v>
      </c>
      <c r="D94" s="1">
        <v>3</v>
      </c>
      <c r="E94" s="3">
        <v>2.2766614126380511</v>
      </c>
      <c r="F94" s="1">
        <v>3</v>
      </c>
      <c r="G94" s="3">
        <v>2.2206759737664146</v>
      </c>
      <c r="H94" s="26">
        <v>3</v>
      </c>
      <c r="I94" s="3">
        <v>2.1546028061546947</v>
      </c>
      <c r="J94" s="26">
        <v>3</v>
      </c>
      <c r="K94" s="3">
        <v>2.0964565691068957</v>
      </c>
      <c r="L94" s="2">
        <v>3</v>
      </c>
      <c r="M94" s="72">
        <v>2.0659022828220226</v>
      </c>
      <c r="N94" s="2">
        <v>3</v>
      </c>
      <c r="O94" s="72">
        <v>2.0466527676203161</v>
      </c>
    </row>
    <row r="95" spans="1:21" ht="12" customHeight="1" x14ac:dyDescent="0.25">
      <c r="A95" s="21" t="s">
        <v>245</v>
      </c>
      <c r="B95" s="22">
        <v>26</v>
      </c>
      <c r="C95" s="23">
        <v>20.264387910266173</v>
      </c>
      <c r="D95" s="22">
        <v>25</v>
      </c>
      <c r="E95" s="23">
        <v>18.972178438650424</v>
      </c>
      <c r="F95" s="22">
        <v>26</v>
      </c>
      <c r="G95" s="23">
        <v>19.245858439308925</v>
      </c>
      <c r="H95" s="27">
        <v>27</v>
      </c>
      <c r="I95" s="23">
        <v>19.391425255392253</v>
      </c>
      <c r="J95" s="27">
        <v>26</v>
      </c>
      <c r="K95" s="23">
        <v>18.169290265593094</v>
      </c>
      <c r="L95" s="75">
        <v>26</v>
      </c>
      <c r="M95" s="74">
        <v>17.904486451124196</v>
      </c>
      <c r="N95" s="75">
        <v>26</v>
      </c>
      <c r="O95" s="74">
        <v>17.737657319376073</v>
      </c>
    </row>
    <row r="96" spans="1:21" ht="10.5" customHeight="1" x14ac:dyDescent="0.25">
      <c r="B96" s="1"/>
      <c r="C96" s="1"/>
      <c r="D96" s="1"/>
      <c r="E96" s="1"/>
      <c r="F96" s="1"/>
      <c r="G96" s="1"/>
      <c r="H96" s="26"/>
      <c r="I96" s="1"/>
      <c r="J96" s="1"/>
      <c r="K96" s="1"/>
      <c r="L96" s="2"/>
      <c r="M96" s="72"/>
      <c r="N96" s="2"/>
      <c r="O96" s="72"/>
    </row>
    <row r="97" spans="1:15" ht="12" customHeight="1" x14ac:dyDescent="0.25">
      <c r="A97" t="s">
        <v>6</v>
      </c>
      <c r="B97" s="1">
        <v>12</v>
      </c>
      <c r="C97" s="3">
        <v>9.3527944201228497</v>
      </c>
      <c r="D97" s="1">
        <v>12</v>
      </c>
      <c r="E97" s="3">
        <v>9.1066456505522044</v>
      </c>
      <c r="F97" s="1">
        <v>13</v>
      </c>
      <c r="G97" s="3">
        <v>9.6229292196544627</v>
      </c>
      <c r="H97" s="26">
        <v>14</v>
      </c>
      <c r="I97" s="3">
        <v>10.054813095388575</v>
      </c>
      <c r="J97" s="26">
        <v>12</v>
      </c>
      <c r="K97" s="3">
        <v>8.3858262764275828</v>
      </c>
      <c r="L97" s="2">
        <v>12</v>
      </c>
      <c r="M97" s="72">
        <v>8.2636091312880904</v>
      </c>
      <c r="N97" s="2">
        <v>12</v>
      </c>
      <c r="O97" s="72">
        <v>8.1866110704812645</v>
      </c>
    </row>
    <row r="98" spans="1:15" ht="13.5" customHeight="1" x14ac:dyDescent="0.25">
      <c r="A98" s="24" t="s">
        <v>7</v>
      </c>
      <c r="B98" s="22">
        <v>9</v>
      </c>
      <c r="C98" s="23">
        <v>7.0145958150921368</v>
      </c>
      <c r="D98" s="22">
        <v>10</v>
      </c>
      <c r="E98" s="23">
        <v>7.5888713754601698</v>
      </c>
      <c r="F98" s="22">
        <v>12</v>
      </c>
      <c r="G98" s="23">
        <v>8.8827038950656583</v>
      </c>
      <c r="H98" s="27">
        <v>12</v>
      </c>
      <c r="I98" s="23">
        <v>8.6184112246187787</v>
      </c>
      <c r="J98" s="27">
        <v>11</v>
      </c>
      <c r="K98" s="23">
        <v>7.6870074200586167</v>
      </c>
      <c r="L98" s="75">
        <v>11</v>
      </c>
      <c r="M98" s="74">
        <v>7.5749750370140827</v>
      </c>
      <c r="N98" s="75">
        <v>10</v>
      </c>
      <c r="O98" s="74">
        <v>6.8221758920677198</v>
      </c>
    </row>
    <row r="99" spans="1:15" ht="12" customHeight="1" x14ac:dyDescent="0.25">
      <c r="B99" s="1"/>
      <c r="C99" s="1"/>
      <c r="D99" s="1"/>
      <c r="E99" s="1"/>
      <c r="F99" s="1"/>
      <c r="G99" s="1"/>
      <c r="H99" s="26"/>
      <c r="I99" s="1"/>
      <c r="J99" s="1"/>
      <c r="K99" s="1"/>
      <c r="L99" s="2"/>
      <c r="M99" s="72"/>
      <c r="N99" s="2"/>
      <c r="O99" s="72"/>
    </row>
    <row r="100" spans="1:15" ht="12" customHeight="1" x14ac:dyDescent="0.25">
      <c r="A100" t="s">
        <v>25</v>
      </c>
      <c r="B100" s="1"/>
      <c r="C100" s="1"/>
      <c r="D100" s="1"/>
      <c r="E100" s="1"/>
      <c r="F100" s="1"/>
      <c r="G100" s="1"/>
      <c r="H100" s="26"/>
      <c r="I100" s="1"/>
      <c r="J100" s="1"/>
      <c r="K100" s="1"/>
      <c r="L100" s="2"/>
      <c r="M100" s="72"/>
      <c r="N100" s="2"/>
      <c r="O100" s="72"/>
    </row>
    <row r="101" spans="1:15" ht="12" customHeight="1" x14ac:dyDescent="0.25">
      <c r="A101" t="s">
        <v>246</v>
      </c>
      <c r="B101" s="2">
        <v>4121</v>
      </c>
      <c r="C101" s="3">
        <v>3.2119054837771883</v>
      </c>
      <c r="D101" s="2">
        <v>4125</v>
      </c>
      <c r="E101" s="3">
        <v>3.1304094423773203</v>
      </c>
      <c r="F101" s="2">
        <v>4345</v>
      </c>
      <c r="G101" s="3">
        <v>3.2162790353383568</v>
      </c>
      <c r="H101" s="2">
        <v>4518</v>
      </c>
      <c r="I101" s="3">
        <v>3.2448318260689701</v>
      </c>
      <c r="J101" s="2">
        <v>4517</v>
      </c>
      <c r="K101" s="3">
        <v>3.1565647742186158</v>
      </c>
      <c r="L101" s="2">
        <v>4542</v>
      </c>
      <c r="M101" s="72">
        <v>3.1277760561925421</v>
      </c>
      <c r="N101" s="2">
        <v>4570</v>
      </c>
      <c r="O101" s="72">
        <v>3.1177343826749477</v>
      </c>
    </row>
    <row r="102" spans="1:15" ht="12" customHeight="1" x14ac:dyDescent="0.25">
      <c r="A102" t="s">
        <v>247</v>
      </c>
      <c r="B102" s="2">
        <v>18</v>
      </c>
      <c r="C102" s="3">
        <v>14.029191630184274</v>
      </c>
      <c r="D102" s="2">
        <v>20</v>
      </c>
      <c r="E102" s="3">
        <v>15.17774275092034</v>
      </c>
      <c r="F102" s="2">
        <v>20</v>
      </c>
      <c r="G102" s="3">
        <v>14.804506491776097</v>
      </c>
      <c r="H102" s="26">
        <v>20</v>
      </c>
      <c r="I102" s="3">
        <v>14.364018707697966</v>
      </c>
      <c r="J102" s="26">
        <v>21</v>
      </c>
      <c r="K102" s="3">
        <v>14.675195983748269</v>
      </c>
      <c r="L102" s="2">
        <v>21</v>
      </c>
      <c r="M102" s="72">
        <v>14.461315979754158</v>
      </c>
      <c r="N102" s="2">
        <v>21</v>
      </c>
      <c r="O102" s="72">
        <v>14.326569373342211</v>
      </c>
    </row>
    <row r="103" spans="1:15" ht="12" customHeight="1" x14ac:dyDescent="0.25">
      <c r="A103" s="12" t="s">
        <v>268</v>
      </c>
      <c r="B103" s="2">
        <v>12</v>
      </c>
      <c r="C103" s="3">
        <v>9.3527944201228497</v>
      </c>
      <c r="D103" s="2">
        <v>11</v>
      </c>
      <c r="E103" s="3">
        <v>8.3477585130061875</v>
      </c>
      <c r="F103" s="2">
        <v>13</v>
      </c>
      <c r="G103" s="3">
        <v>9.6229292196544627</v>
      </c>
      <c r="H103" s="26">
        <v>13</v>
      </c>
      <c r="I103" s="3">
        <v>9.3366121600036767</v>
      </c>
      <c r="J103" s="26">
        <v>15</v>
      </c>
      <c r="K103" s="3">
        <v>10.482282845534478</v>
      </c>
      <c r="L103" s="2">
        <v>15</v>
      </c>
      <c r="M103" s="72">
        <v>10.329511414110113</v>
      </c>
      <c r="N103" s="2">
        <v>15</v>
      </c>
      <c r="O103" s="72">
        <v>10.23326383810158</v>
      </c>
    </row>
    <row r="104" spans="1:15" ht="12" customHeight="1" x14ac:dyDescent="0.25">
      <c r="A104" t="s">
        <v>248</v>
      </c>
      <c r="B104" s="2">
        <v>2</v>
      </c>
      <c r="C104" s="3">
        <v>1.5587990700204748</v>
      </c>
      <c r="D104" s="2">
        <v>2</v>
      </c>
      <c r="E104" s="3">
        <v>1.517774275092034</v>
      </c>
      <c r="F104" s="2">
        <v>2</v>
      </c>
      <c r="G104" s="3">
        <v>1.4804506491776097</v>
      </c>
      <c r="H104" s="26">
        <v>2</v>
      </c>
      <c r="I104" s="3">
        <v>1.4364018707697965</v>
      </c>
      <c r="J104" s="26">
        <v>0</v>
      </c>
      <c r="K104" s="3">
        <v>0</v>
      </c>
      <c r="L104" s="2">
        <v>0</v>
      </c>
      <c r="M104" s="72">
        <v>0</v>
      </c>
      <c r="N104" s="2">
        <v>1</v>
      </c>
      <c r="O104" s="72">
        <v>0.682217589206772</v>
      </c>
    </row>
    <row r="105" spans="1:15" ht="12" customHeight="1" x14ac:dyDescent="0.25">
      <c r="A105" t="s">
        <v>276</v>
      </c>
      <c r="B105" s="2">
        <v>4</v>
      </c>
      <c r="C105" s="3">
        <v>3.1175981400409496</v>
      </c>
      <c r="D105" s="2">
        <v>5</v>
      </c>
      <c r="E105" s="3">
        <v>3.7944356877300849</v>
      </c>
      <c r="F105" s="2">
        <v>7</v>
      </c>
      <c r="G105" s="3">
        <v>5.1815772721216335</v>
      </c>
      <c r="H105" s="26">
        <v>5</v>
      </c>
      <c r="I105" s="3">
        <v>3.5910046769244914</v>
      </c>
      <c r="J105" s="26">
        <v>5</v>
      </c>
      <c r="K105" s="3">
        <v>3.4940942818448257</v>
      </c>
      <c r="L105" s="2">
        <v>5</v>
      </c>
      <c r="M105" s="72">
        <v>3.4431704713700375</v>
      </c>
      <c r="N105" s="2">
        <v>5</v>
      </c>
      <c r="O105" s="72">
        <v>3.4110879460338599</v>
      </c>
    </row>
    <row r="106" spans="1:15" ht="12" customHeight="1" x14ac:dyDescent="0.25">
      <c r="A106" t="s">
        <v>304</v>
      </c>
      <c r="B106" s="2">
        <v>3</v>
      </c>
      <c r="C106" s="3">
        <v>2.3381986050307124</v>
      </c>
      <c r="D106" s="2">
        <v>3</v>
      </c>
      <c r="E106" s="3">
        <v>2.2766614126380511</v>
      </c>
      <c r="F106" s="2">
        <v>4</v>
      </c>
      <c r="G106" s="3">
        <v>2.9609012983552194</v>
      </c>
      <c r="H106" s="26">
        <v>6</v>
      </c>
      <c r="I106" s="3">
        <v>4.3092056123093894</v>
      </c>
      <c r="J106" s="26">
        <v>6</v>
      </c>
      <c r="K106" s="3">
        <v>4.1929131382137914</v>
      </c>
      <c r="L106" s="2">
        <v>6</v>
      </c>
      <c r="M106" s="72">
        <v>4.1318045656440452</v>
      </c>
      <c r="N106" s="2">
        <v>6</v>
      </c>
      <c r="O106" s="72">
        <v>4.0933055352406322</v>
      </c>
    </row>
    <row r="107" spans="1:15" ht="12" customHeight="1" x14ac:dyDescent="0.25">
      <c r="A107" s="12" t="s">
        <v>272</v>
      </c>
      <c r="B107" s="2">
        <v>0</v>
      </c>
      <c r="C107" s="3">
        <v>0</v>
      </c>
      <c r="D107" s="2">
        <v>0</v>
      </c>
      <c r="E107" s="3">
        <v>0</v>
      </c>
      <c r="F107" s="2">
        <v>0</v>
      </c>
      <c r="G107" s="3">
        <v>0</v>
      </c>
      <c r="H107" s="26">
        <v>0</v>
      </c>
      <c r="I107" s="3">
        <v>0</v>
      </c>
      <c r="J107" s="26">
        <v>1</v>
      </c>
      <c r="K107" s="3">
        <v>0.69881885636896512</v>
      </c>
      <c r="L107" s="2">
        <v>1</v>
      </c>
      <c r="M107" s="72">
        <v>0.68863409427400746</v>
      </c>
      <c r="N107" s="2">
        <v>1</v>
      </c>
      <c r="O107" s="72">
        <v>0.682217589206772</v>
      </c>
    </row>
    <row r="108" spans="1:15" ht="12" customHeight="1" x14ac:dyDescent="0.25">
      <c r="A108" t="s">
        <v>249</v>
      </c>
      <c r="B108" s="2">
        <v>0</v>
      </c>
      <c r="C108" s="3">
        <v>0</v>
      </c>
      <c r="D108" s="2">
        <v>0</v>
      </c>
      <c r="E108" s="3">
        <v>0</v>
      </c>
      <c r="F108" s="2">
        <v>0</v>
      </c>
      <c r="G108" s="3">
        <v>0</v>
      </c>
      <c r="H108" s="26">
        <v>0</v>
      </c>
      <c r="I108" s="3">
        <v>0</v>
      </c>
      <c r="J108" s="26">
        <v>0</v>
      </c>
      <c r="K108" s="3">
        <v>0</v>
      </c>
      <c r="L108" s="2">
        <v>0</v>
      </c>
      <c r="M108" s="72">
        <v>0</v>
      </c>
      <c r="N108" s="2">
        <v>0</v>
      </c>
      <c r="O108" s="72">
        <v>0</v>
      </c>
    </row>
    <row r="109" spans="1:15" ht="12" customHeight="1" x14ac:dyDescent="0.25">
      <c r="A109" t="s">
        <v>273</v>
      </c>
      <c r="B109" s="2">
        <v>3</v>
      </c>
      <c r="C109" s="3">
        <v>2.3381986050307124</v>
      </c>
      <c r="D109" s="2">
        <v>3</v>
      </c>
      <c r="E109" s="3">
        <v>2.2766614126380511</v>
      </c>
      <c r="F109" s="2">
        <v>3</v>
      </c>
      <c r="G109" s="3">
        <v>2.2206759737664146</v>
      </c>
      <c r="H109" s="26">
        <v>3</v>
      </c>
      <c r="I109" s="3">
        <v>2.1546028061546947</v>
      </c>
      <c r="J109" s="26">
        <v>3</v>
      </c>
      <c r="K109" s="3">
        <v>2.0964565691068957</v>
      </c>
      <c r="L109" s="2">
        <v>3</v>
      </c>
      <c r="M109" s="72">
        <v>2.0659022828220226</v>
      </c>
      <c r="N109" s="2">
        <v>3</v>
      </c>
      <c r="O109" s="72">
        <v>2.0466527676203161</v>
      </c>
    </row>
    <row r="110" spans="1:15" ht="12" customHeight="1" x14ac:dyDescent="0.25">
      <c r="A110" t="s">
        <v>250</v>
      </c>
      <c r="B110" s="109" t="s">
        <v>208</v>
      </c>
      <c r="C110" s="109" t="s">
        <v>208</v>
      </c>
      <c r="D110" s="138" t="s">
        <v>208</v>
      </c>
      <c r="E110" s="138" t="s">
        <v>208</v>
      </c>
      <c r="F110" s="2">
        <v>0</v>
      </c>
      <c r="G110" s="3">
        <v>0</v>
      </c>
      <c r="H110" s="26">
        <v>0</v>
      </c>
      <c r="I110" s="3">
        <v>0</v>
      </c>
      <c r="J110" s="26">
        <v>4</v>
      </c>
      <c r="K110" s="3">
        <v>2.7952754254758605</v>
      </c>
      <c r="L110" s="2">
        <v>4</v>
      </c>
      <c r="M110" s="72">
        <v>2.7545363770960298</v>
      </c>
      <c r="N110" s="2">
        <v>4</v>
      </c>
      <c r="O110" s="72">
        <v>2.728870356827088</v>
      </c>
    </row>
    <row r="111" spans="1:15" ht="12" customHeight="1" x14ac:dyDescent="0.25">
      <c r="A111" s="12" t="s">
        <v>251</v>
      </c>
      <c r="B111" s="109" t="s">
        <v>208</v>
      </c>
      <c r="C111" s="109" t="s">
        <v>208</v>
      </c>
      <c r="D111" s="138" t="s">
        <v>208</v>
      </c>
      <c r="E111" s="138" t="s">
        <v>208</v>
      </c>
      <c r="F111" s="33">
        <v>1</v>
      </c>
      <c r="G111" s="3">
        <v>0.74022532458880486</v>
      </c>
      <c r="H111" s="34">
        <v>1</v>
      </c>
      <c r="I111" s="3">
        <v>0.71820093538489826</v>
      </c>
      <c r="J111" s="26">
        <v>1</v>
      </c>
      <c r="K111" s="3">
        <v>0.69881885636896512</v>
      </c>
      <c r="L111" s="2">
        <v>1</v>
      </c>
      <c r="M111" s="72">
        <v>0.68863409427400746</v>
      </c>
      <c r="N111" s="2">
        <v>1</v>
      </c>
      <c r="O111" s="72">
        <v>0.682217589206772</v>
      </c>
    </row>
    <row r="112" spans="1:15" ht="12" customHeight="1" x14ac:dyDescent="0.25">
      <c r="A112" t="s">
        <v>252</v>
      </c>
      <c r="B112" s="109" t="s">
        <v>208</v>
      </c>
      <c r="C112" s="109" t="s">
        <v>208</v>
      </c>
      <c r="D112" s="138" t="s">
        <v>208</v>
      </c>
      <c r="E112" s="138" t="s">
        <v>208</v>
      </c>
      <c r="F112" s="2">
        <v>12</v>
      </c>
      <c r="G112" s="3">
        <v>8.8827038950656583</v>
      </c>
      <c r="H112" s="26">
        <v>13</v>
      </c>
      <c r="I112" s="3">
        <v>9.3366121600036767</v>
      </c>
      <c r="J112" s="26">
        <v>15</v>
      </c>
      <c r="K112" s="3">
        <v>10.482282845534478</v>
      </c>
      <c r="L112" s="2">
        <v>16</v>
      </c>
      <c r="M112" s="72">
        <v>11.018145508384119</v>
      </c>
      <c r="N112" s="2">
        <v>16</v>
      </c>
      <c r="O112" s="72">
        <v>10.915481427308352</v>
      </c>
    </row>
    <row r="113" spans="1:21" ht="12" customHeight="1" x14ac:dyDescent="0.25">
      <c r="A113" t="s">
        <v>275</v>
      </c>
      <c r="B113" s="109" t="s">
        <v>208</v>
      </c>
      <c r="C113" s="109" t="s">
        <v>208</v>
      </c>
      <c r="D113" s="138" t="s">
        <v>208</v>
      </c>
      <c r="E113" s="138" t="s">
        <v>208</v>
      </c>
      <c r="F113" s="2">
        <v>2</v>
      </c>
      <c r="G113" s="3">
        <v>1.4804506491776097</v>
      </c>
      <c r="H113" s="26">
        <v>2</v>
      </c>
      <c r="I113" s="3">
        <v>1.4364018707697965</v>
      </c>
      <c r="J113" s="26">
        <v>4</v>
      </c>
      <c r="K113" s="3">
        <v>2.7952754254758605</v>
      </c>
      <c r="L113" s="2">
        <v>5</v>
      </c>
      <c r="M113" s="72">
        <v>3.4431704713700375</v>
      </c>
      <c r="N113" s="2">
        <v>5</v>
      </c>
      <c r="O113" s="72">
        <v>3.4110879460338599</v>
      </c>
    </row>
    <row r="114" spans="1:21" ht="12" customHeight="1" x14ac:dyDescent="0.25">
      <c r="A114" s="8" t="s">
        <v>274</v>
      </c>
      <c r="B114" s="110" t="s">
        <v>208</v>
      </c>
      <c r="C114" s="110" t="s">
        <v>208</v>
      </c>
      <c r="D114" s="139" t="s">
        <v>208</v>
      </c>
      <c r="E114" s="139" t="s">
        <v>208</v>
      </c>
      <c r="F114" s="31">
        <v>47</v>
      </c>
      <c r="G114" s="9">
        <v>34.790590255673827</v>
      </c>
      <c r="H114" s="32">
        <v>51</v>
      </c>
      <c r="I114" s="9">
        <v>36.628247704629814</v>
      </c>
      <c r="J114" s="221">
        <v>72</v>
      </c>
      <c r="K114" s="214">
        <v>50.31495765856549</v>
      </c>
      <c r="L114" s="218">
        <v>103</v>
      </c>
      <c r="M114" s="223">
        <v>70.929311710222777</v>
      </c>
      <c r="N114" s="31">
        <v>103</v>
      </c>
      <c r="O114" s="73">
        <v>70.268411688297519</v>
      </c>
    </row>
    <row r="115" spans="1:21" ht="12" customHeight="1" x14ac:dyDescent="0.25">
      <c r="A115" s="104" t="s">
        <v>222</v>
      </c>
      <c r="B115" s="33"/>
      <c r="C115" s="20"/>
      <c r="D115" s="33"/>
      <c r="E115" s="20"/>
      <c r="F115" s="33"/>
      <c r="G115" s="20"/>
      <c r="H115" s="34"/>
      <c r="I115" s="20"/>
      <c r="J115" s="34"/>
      <c r="K115" s="20"/>
      <c r="L115" s="33"/>
      <c r="M115" s="105"/>
      <c r="N115" s="33"/>
      <c r="O115" s="105"/>
      <c r="R115" s="2"/>
      <c r="S115" s="72"/>
    </row>
    <row r="116" spans="1:21" ht="12" customHeight="1" x14ac:dyDescent="0.25">
      <c r="A116" s="104" t="s">
        <v>306</v>
      </c>
      <c r="B116" s="19"/>
      <c r="C116" s="19"/>
      <c r="D116" s="20"/>
      <c r="E116" s="19"/>
      <c r="F116" s="19"/>
      <c r="G116" s="20"/>
      <c r="H116" s="19"/>
      <c r="I116" s="19"/>
      <c r="J116" s="20"/>
    </row>
    <row r="117" spans="1:21" ht="12" customHeight="1" x14ac:dyDescent="0.25">
      <c r="A117" s="10" t="s">
        <v>335</v>
      </c>
      <c r="S117" s="278" t="s">
        <v>126</v>
      </c>
      <c r="T117" s="256"/>
      <c r="U117" s="256"/>
    </row>
  </sheetData>
  <mergeCells count="24">
    <mergeCell ref="N6:O6"/>
    <mergeCell ref="N47:O47"/>
    <mergeCell ref="N88:O88"/>
    <mergeCell ref="S117:U117"/>
    <mergeCell ref="B6:C6"/>
    <mergeCell ref="B47:C47"/>
    <mergeCell ref="B88:C88"/>
    <mergeCell ref="S76:U76"/>
    <mergeCell ref="S36:U36"/>
    <mergeCell ref="D6:E6"/>
    <mergeCell ref="D47:E47"/>
    <mergeCell ref="D88:E88"/>
    <mergeCell ref="F6:G6"/>
    <mergeCell ref="F47:G47"/>
    <mergeCell ref="F88:G88"/>
    <mergeCell ref="H6:I6"/>
    <mergeCell ref="L6:M6"/>
    <mergeCell ref="L47:M47"/>
    <mergeCell ref="L88:M88"/>
    <mergeCell ref="H47:I47"/>
    <mergeCell ref="H88:I88"/>
    <mergeCell ref="J6:K6"/>
    <mergeCell ref="J47:K47"/>
    <mergeCell ref="J88:K88"/>
  </mergeCells>
  <phoneticPr fontId="2" type="noConversion"/>
  <hyperlinks>
    <hyperlink ref="S76" location="Indice!A1" display="Volver al menú"/>
    <hyperlink ref="S36" location="Indice!A1" display="Volver al menú"/>
    <hyperlink ref="S117" location="Indice!A1" display="Volver al menú"/>
  </hyperlinks>
  <pageMargins left="0.78740157480314965" right="0.35433070866141736" top="1.0236220472440944" bottom="0.43307086614173229" header="0" footer="0"/>
  <pageSetup paperSize="9" orientation="landscape" r:id="rId1"/>
  <headerFooter alignWithMargins="0">
    <oddHeader>&amp;L&amp;G&amp;R
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zoomScaleNormal="100" workbookViewId="0"/>
  </sheetViews>
  <sheetFormatPr baseColWidth="10" defaultRowHeight="13.2" x14ac:dyDescent="0.25"/>
  <cols>
    <col min="1" max="1" width="19" customWidth="1"/>
    <col min="2" max="2" width="6.5546875" customWidth="1"/>
    <col min="3" max="3" width="5.33203125" customWidth="1"/>
    <col min="4" max="4" width="6.5546875" customWidth="1"/>
    <col min="5" max="5" width="5.33203125" customWidth="1"/>
    <col min="6" max="6" width="6.5546875" customWidth="1"/>
    <col min="7" max="7" width="5.33203125" customWidth="1"/>
    <col min="8" max="8" width="6.5546875" customWidth="1"/>
    <col min="9" max="9" width="5.33203125" customWidth="1"/>
    <col min="10" max="10" width="6.5546875" customWidth="1"/>
    <col min="11" max="11" width="5.33203125" customWidth="1"/>
    <col min="12" max="12" width="6.5546875" customWidth="1"/>
    <col min="13" max="13" width="5.33203125" customWidth="1"/>
    <col min="14" max="14" width="6.5546875" customWidth="1"/>
    <col min="15" max="15" width="5.33203125" customWidth="1"/>
    <col min="16" max="16" width="6.5546875" customWidth="1"/>
    <col min="17" max="17" width="5.33203125" customWidth="1"/>
    <col min="18" max="18" width="6.5546875" customWidth="1"/>
    <col min="19" max="19" width="5.33203125" customWidth="1"/>
    <col min="20" max="20" width="6.5546875" customWidth="1"/>
    <col min="21" max="21" width="5.33203125" customWidth="1"/>
  </cols>
  <sheetData>
    <row r="1" spans="1:21" ht="25.5" customHeight="1" x14ac:dyDescent="0.3">
      <c r="A1" s="25" t="s">
        <v>378</v>
      </c>
    </row>
    <row r="2" spans="1:21" ht="13.8" x14ac:dyDescent="0.25">
      <c r="A2" s="1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2"/>
      <c r="U2" s="12"/>
    </row>
    <row r="3" spans="1:21" ht="9" customHeight="1" x14ac:dyDescent="0.3">
      <c r="A3" s="11"/>
    </row>
    <row r="4" spans="1:21" ht="14.25" customHeight="1" x14ac:dyDescent="0.25">
      <c r="A4" s="18" t="s">
        <v>345</v>
      </c>
    </row>
    <row r="5" spans="1:21" ht="9" customHeight="1" x14ac:dyDescent="0.25"/>
    <row r="6" spans="1:21" ht="20.399999999999999" customHeight="1" x14ac:dyDescent="0.25">
      <c r="A6" s="4"/>
      <c r="B6" s="265">
        <v>2017</v>
      </c>
      <c r="C6" s="271"/>
      <c r="D6" s="265">
        <v>2018</v>
      </c>
      <c r="E6" s="271"/>
      <c r="F6" s="265">
        <v>2019</v>
      </c>
      <c r="G6" s="271"/>
      <c r="H6" s="265">
        <v>2020</v>
      </c>
      <c r="I6" s="267"/>
      <c r="J6" s="207"/>
      <c r="K6" s="206"/>
      <c r="L6" s="207"/>
      <c r="M6" s="206"/>
      <c r="N6" s="207"/>
      <c r="O6" s="206"/>
      <c r="P6" s="207"/>
      <c r="Q6" s="206"/>
      <c r="R6" s="207"/>
      <c r="S6" s="207"/>
      <c r="T6" s="207"/>
      <c r="U6" s="207"/>
    </row>
    <row r="7" spans="1:21" ht="20.399999999999999" customHeight="1" x14ac:dyDescent="0.25">
      <c r="A7" s="6"/>
      <c r="B7" s="202" t="s">
        <v>303</v>
      </c>
      <c r="C7" s="202" t="s">
        <v>182</v>
      </c>
      <c r="D7" s="217" t="s">
        <v>303</v>
      </c>
      <c r="E7" s="217" t="s">
        <v>182</v>
      </c>
      <c r="F7" s="224" t="s">
        <v>303</v>
      </c>
      <c r="G7" s="224" t="s">
        <v>182</v>
      </c>
      <c r="H7" s="231" t="s">
        <v>303</v>
      </c>
      <c r="I7" s="231" t="s">
        <v>182</v>
      </c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</row>
    <row r="8" spans="1:21" ht="9" customHeight="1" x14ac:dyDescent="0.25">
      <c r="A8" s="13"/>
      <c r="B8" s="15"/>
      <c r="G8" s="72"/>
    </row>
    <row r="9" spans="1:21" ht="12" customHeight="1" x14ac:dyDescent="0.25">
      <c r="A9" s="142" t="s">
        <v>367</v>
      </c>
      <c r="B9" s="15"/>
      <c r="F9" s="2"/>
      <c r="G9" s="72"/>
      <c r="H9" s="116"/>
      <c r="I9" s="72"/>
      <c r="J9" s="2"/>
      <c r="K9" s="72"/>
    </row>
    <row r="10" spans="1:21" ht="12" customHeight="1" x14ac:dyDescent="0.25">
      <c r="A10" t="s">
        <v>270</v>
      </c>
      <c r="B10" s="237">
        <v>280</v>
      </c>
      <c r="C10" s="3">
        <v>6.0279301127810658</v>
      </c>
      <c r="D10" s="237">
        <v>280</v>
      </c>
      <c r="E10" s="3">
        <v>6.0172520202869935</v>
      </c>
      <c r="F10" s="237">
        <v>283</v>
      </c>
      <c r="G10" s="3">
        <v>6.0562204724476851</v>
      </c>
      <c r="H10" s="237">
        <v>285</v>
      </c>
      <c r="I10" s="3">
        <v>6.0502671479537424</v>
      </c>
      <c r="J10" s="2"/>
      <c r="K10" s="72"/>
      <c r="L10" s="2"/>
      <c r="M10" s="72"/>
      <c r="N10" s="2"/>
      <c r="O10" s="72"/>
      <c r="P10" s="2"/>
      <c r="Q10" s="72"/>
      <c r="R10" s="2"/>
      <c r="S10" s="72"/>
      <c r="T10" s="2"/>
      <c r="U10" s="72"/>
    </row>
    <row r="11" spans="1:21" ht="12" customHeight="1" x14ac:dyDescent="0.25">
      <c r="A11" s="213" t="s">
        <v>368</v>
      </c>
      <c r="B11" s="237">
        <v>63</v>
      </c>
      <c r="C11" s="3">
        <v>1.3562842753757398</v>
      </c>
      <c r="D11" s="237">
        <v>62</v>
      </c>
      <c r="E11" s="3">
        <v>1.3323915187778341</v>
      </c>
      <c r="F11" s="237">
        <v>61</v>
      </c>
      <c r="G11" s="3">
        <v>1.3054044127890769</v>
      </c>
      <c r="H11" s="237">
        <v>58</v>
      </c>
      <c r="I11" s="3">
        <v>1.2312824371274282</v>
      </c>
      <c r="J11" s="2"/>
      <c r="K11" s="72"/>
      <c r="L11" s="2"/>
      <c r="M11" s="72"/>
      <c r="N11" s="2"/>
      <c r="O11" s="72"/>
      <c r="P11" s="2"/>
      <c r="Q11" s="72"/>
      <c r="R11" s="2"/>
      <c r="S11" s="72"/>
      <c r="T11" s="2"/>
      <c r="U11" s="72"/>
    </row>
    <row r="12" spans="1:21" ht="12" customHeight="1" x14ac:dyDescent="0.25">
      <c r="A12" s="21" t="s">
        <v>245</v>
      </c>
      <c r="B12" s="1">
        <v>343</v>
      </c>
      <c r="C12" s="3">
        <v>7.3842143881568054</v>
      </c>
      <c r="D12" s="1">
        <v>342</v>
      </c>
      <c r="E12" s="3">
        <v>7.3496435390648278</v>
      </c>
      <c r="F12" s="22">
        <v>344</v>
      </c>
      <c r="G12" s="23">
        <v>7.3616248852367621</v>
      </c>
      <c r="H12" s="22">
        <v>343</v>
      </c>
      <c r="I12" s="23">
        <v>7.2815495850811702</v>
      </c>
      <c r="J12" s="2"/>
      <c r="K12" s="72"/>
      <c r="L12" s="2"/>
      <c r="M12" s="72"/>
      <c r="N12" s="2"/>
      <c r="O12" s="72"/>
      <c r="P12" s="2"/>
      <c r="Q12" s="72"/>
      <c r="R12" s="2"/>
      <c r="S12" s="72"/>
      <c r="T12" s="2"/>
      <c r="U12" s="72"/>
    </row>
    <row r="13" spans="1:21" ht="9.6" customHeight="1" x14ac:dyDescent="0.25">
      <c r="B13" s="235"/>
      <c r="C13" s="236"/>
      <c r="D13" s="235"/>
      <c r="E13" s="236"/>
      <c r="F13" s="19"/>
      <c r="G13" s="20"/>
      <c r="H13" s="210"/>
      <c r="I13" s="20"/>
      <c r="J13" s="33"/>
      <c r="K13" s="105"/>
      <c r="L13" s="33"/>
      <c r="M13" s="105"/>
      <c r="N13" s="33"/>
      <c r="O13" s="105"/>
      <c r="P13" s="33"/>
      <c r="Q13" s="105"/>
      <c r="R13" s="33"/>
      <c r="S13" s="105"/>
      <c r="T13" s="33"/>
      <c r="U13" s="105"/>
    </row>
    <row r="14" spans="1:21" ht="12" customHeight="1" x14ac:dyDescent="0.25">
      <c r="A14" t="s">
        <v>25</v>
      </c>
      <c r="B14" s="1"/>
      <c r="C14" s="3"/>
      <c r="D14" s="33"/>
      <c r="E14" s="3"/>
      <c r="F14" s="33"/>
      <c r="G14" s="20"/>
      <c r="H14" s="33"/>
      <c r="I14" s="20"/>
      <c r="J14" s="33"/>
      <c r="K14" s="105"/>
      <c r="L14" s="33"/>
      <c r="M14" s="105"/>
      <c r="N14" s="33"/>
      <c r="O14" s="105"/>
      <c r="P14" s="33"/>
      <c r="Q14" s="105"/>
      <c r="R14" s="33"/>
      <c r="S14" s="105"/>
      <c r="T14" s="33"/>
      <c r="U14" s="105"/>
    </row>
    <row r="15" spans="1:21" ht="12" customHeight="1" x14ac:dyDescent="0.25">
      <c r="A15" t="s">
        <v>246</v>
      </c>
      <c r="B15" s="238">
        <v>105316</v>
      </c>
      <c r="C15" s="247">
        <v>2.27</v>
      </c>
      <c r="D15" s="238">
        <v>104960</v>
      </c>
      <c r="E15" s="247">
        <v>2.2599999999999998</v>
      </c>
      <c r="F15" s="238">
        <v>105145</v>
      </c>
      <c r="G15" s="247">
        <v>2.25</v>
      </c>
      <c r="H15" s="238">
        <v>104789</v>
      </c>
      <c r="I15" s="247">
        <v>2.2200000000000002</v>
      </c>
      <c r="N15" s="33"/>
      <c r="O15" s="105"/>
      <c r="P15" s="33"/>
      <c r="Q15" s="105"/>
      <c r="R15" s="33"/>
      <c r="S15" s="105"/>
      <c r="T15" s="33"/>
      <c r="U15" s="105"/>
    </row>
    <row r="16" spans="1:21" ht="12" customHeight="1" x14ac:dyDescent="0.25">
      <c r="A16" t="s">
        <v>247</v>
      </c>
      <c r="B16" s="237">
        <v>525</v>
      </c>
      <c r="C16" s="247">
        <v>11.3</v>
      </c>
      <c r="D16" s="237">
        <v>538</v>
      </c>
      <c r="E16" s="247">
        <v>11.56</v>
      </c>
      <c r="F16" s="237">
        <v>542</v>
      </c>
      <c r="G16" s="247">
        <v>11.6</v>
      </c>
      <c r="H16" s="237">
        <v>554</v>
      </c>
      <c r="I16" s="247">
        <v>11.76</v>
      </c>
      <c r="N16" s="33"/>
      <c r="O16" s="105"/>
      <c r="P16" s="33"/>
      <c r="Q16" s="105"/>
      <c r="R16" s="33"/>
      <c r="S16" s="105"/>
      <c r="T16" s="33"/>
      <c r="U16" s="105"/>
    </row>
    <row r="17" spans="1:21" ht="12" customHeight="1" x14ac:dyDescent="0.25">
      <c r="A17" s="12" t="s">
        <v>268</v>
      </c>
      <c r="B17" s="237">
        <v>297</v>
      </c>
      <c r="C17" s="247">
        <v>6.39</v>
      </c>
      <c r="D17" s="237">
        <v>310</v>
      </c>
      <c r="E17" s="247">
        <v>6.66</v>
      </c>
      <c r="F17" s="237">
        <v>317</v>
      </c>
      <c r="G17" s="247">
        <v>6.78</v>
      </c>
      <c r="H17" s="237">
        <v>325</v>
      </c>
      <c r="I17" s="247">
        <v>6.9</v>
      </c>
      <c r="N17" s="2"/>
      <c r="O17" s="72"/>
      <c r="P17" s="2"/>
      <c r="Q17" s="72"/>
      <c r="R17" s="2"/>
      <c r="S17" s="72"/>
      <c r="T17" s="2"/>
      <c r="U17" s="72"/>
    </row>
    <row r="18" spans="1:21" ht="12" customHeight="1" x14ac:dyDescent="0.25">
      <c r="A18" t="s">
        <v>248</v>
      </c>
      <c r="B18" s="237">
        <v>107</v>
      </c>
      <c r="C18" s="247">
        <v>2.2999999999999998</v>
      </c>
      <c r="D18" s="237">
        <v>100</v>
      </c>
      <c r="E18" s="247">
        <v>2.15</v>
      </c>
      <c r="F18" s="237">
        <v>107</v>
      </c>
      <c r="G18" s="247">
        <v>2.29</v>
      </c>
      <c r="H18" s="237">
        <v>103</v>
      </c>
      <c r="I18" s="247">
        <v>2.19</v>
      </c>
      <c r="N18" s="211"/>
      <c r="O18" s="72"/>
      <c r="P18" s="211"/>
      <c r="Q18" s="72"/>
      <c r="R18" s="211"/>
      <c r="S18" s="72"/>
      <c r="T18" s="2"/>
      <c r="U18" s="72"/>
    </row>
    <row r="19" spans="1:21" ht="12" customHeight="1" x14ac:dyDescent="0.25">
      <c r="A19" t="s">
        <v>276</v>
      </c>
      <c r="B19" s="237">
        <v>155</v>
      </c>
      <c r="C19" s="247">
        <v>3.34</v>
      </c>
      <c r="D19" s="237">
        <v>157</v>
      </c>
      <c r="E19" s="247">
        <v>3.37</v>
      </c>
      <c r="F19" s="237">
        <v>161</v>
      </c>
      <c r="G19" s="247">
        <v>3.45</v>
      </c>
      <c r="H19" s="237">
        <v>167</v>
      </c>
      <c r="I19" s="247">
        <v>3.55</v>
      </c>
      <c r="N19" s="2"/>
      <c r="O19" s="72"/>
      <c r="P19" s="2"/>
      <c r="Q19" s="72"/>
      <c r="R19" s="2"/>
      <c r="S19" s="72"/>
      <c r="T19" s="2"/>
      <c r="U19" s="72"/>
    </row>
    <row r="20" spans="1:21" ht="12" customHeight="1" x14ac:dyDescent="0.25">
      <c r="A20" t="s">
        <v>304</v>
      </c>
      <c r="B20" s="237">
        <v>177</v>
      </c>
      <c r="C20" s="247">
        <v>3.81</v>
      </c>
      <c r="D20" s="237">
        <v>195</v>
      </c>
      <c r="E20" s="247">
        <v>4.1900000000000004</v>
      </c>
      <c r="F20" s="237">
        <v>218</v>
      </c>
      <c r="G20" s="247">
        <v>4.66</v>
      </c>
      <c r="H20" s="237">
        <v>220</v>
      </c>
      <c r="I20" s="247">
        <v>4.67</v>
      </c>
      <c r="N20" s="2"/>
      <c r="O20" s="72"/>
      <c r="P20" s="2"/>
      <c r="Q20" s="72"/>
      <c r="R20" s="2"/>
      <c r="S20" s="72"/>
      <c r="T20" s="2"/>
      <c r="U20" s="72"/>
    </row>
    <row r="21" spans="1:21" ht="12" customHeight="1" x14ac:dyDescent="0.25">
      <c r="A21" s="12" t="s">
        <v>272</v>
      </c>
      <c r="B21" s="237">
        <v>46</v>
      </c>
      <c r="C21" s="247">
        <v>0.99</v>
      </c>
      <c r="D21" s="237">
        <v>46</v>
      </c>
      <c r="E21" s="247">
        <v>0.99</v>
      </c>
      <c r="F21" s="237">
        <v>45</v>
      </c>
      <c r="G21" s="247">
        <v>0.96</v>
      </c>
      <c r="H21" s="237">
        <v>46</v>
      </c>
      <c r="I21" s="247">
        <v>0.98</v>
      </c>
      <c r="N21" s="2"/>
      <c r="O21" s="72"/>
      <c r="P21" s="2"/>
      <c r="Q21" s="72"/>
      <c r="R21" s="2"/>
      <c r="S21" s="72"/>
      <c r="T21" s="2"/>
      <c r="U21" s="72"/>
    </row>
    <row r="22" spans="1:21" ht="12" customHeight="1" x14ac:dyDescent="0.25">
      <c r="A22" t="s">
        <v>249</v>
      </c>
      <c r="B22" s="237">
        <v>1</v>
      </c>
      <c r="C22" s="247">
        <v>0.02</v>
      </c>
      <c r="D22" s="237">
        <v>0</v>
      </c>
      <c r="E22" s="247">
        <v>0</v>
      </c>
      <c r="F22" s="237">
        <v>0</v>
      </c>
      <c r="G22" s="247">
        <v>0</v>
      </c>
      <c r="H22" s="237">
        <v>0</v>
      </c>
      <c r="I22" s="247">
        <v>0</v>
      </c>
      <c r="N22" s="2"/>
      <c r="O22" s="72"/>
      <c r="P22" s="2"/>
      <c r="Q22" s="72"/>
      <c r="R22" s="2"/>
      <c r="S22" s="72"/>
      <c r="T22" s="2"/>
      <c r="U22" s="72"/>
    </row>
    <row r="23" spans="1:21" ht="12" customHeight="1" x14ac:dyDescent="0.25">
      <c r="A23" t="s">
        <v>273</v>
      </c>
      <c r="B23" s="237">
        <v>172</v>
      </c>
      <c r="C23" s="247">
        <v>3.7</v>
      </c>
      <c r="D23" s="237">
        <v>169</v>
      </c>
      <c r="E23" s="247">
        <v>3.63</v>
      </c>
      <c r="F23" s="237">
        <v>175</v>
      </c>
      <c r="G23" s="247">
        <v>3.74</v>
      </c>
      <c r="H23" s="237">
        <v>180</v>
      </c>
      <c r="I23" s="247">
        <v>3.82</v>
      </c>
      <c r="N23" s="2"/>
      <c r="O23" s="72"/>
      <c r="P23" s="2"/>
      <c r="Q23" s="72"/>
      <c r="R23" s="2"/>
      <c r="S23" s="72"/>
      <c r="T23" s="2"/>
      <c r="U23" s="72"/>
    </row>
    <row r="24" spans="1:21" ht="12" customHeight="1" x14ac:dyDescent="0.25">
      <c r="A24" t="s">
        <v>250</v>
      </c>
      <c r="B24" s="237">
        <v>101</v>
      </c>
      <c r="C24" s="247">
        <v>2.17</v>
      </c>
      <c r="D24" s="237">
        <v>107</v>
      </c>
      <c r="E24" s="247">
        <v>2.2999999999999998</v>
      </c>
      <c r="F24" s="237">
        <v>111</v>
      </c>
      <c r="G24" s="247">
        <v>2.38</v>
      </c>
      <c r="H24" s="237">
        <v>123</v>
      </c>
      <c r="I24" s="247">
        <v>2.61</v>
      </c>
      <c r="N24" s="2"/>
      <c r="O24" s="72"/>
      <c r="P24" s="2"/>
      <c r="Q24" s="72"/>
      <c r="R24" s="2"/>
      <c r="S24" s="72"/>
      <c r="T24" s="2"/>
      <c r="U24" s="72"/>
    </row>
    <row r="25" spans="1:21" ht="12" customHeight="1" x14ac:dyDescent="0.25">
      <c r="A25" s="12" t="s">
        <v>251</v>
      </c>
      <c r="B25" s="237">
        <v>41</v>
      </c>
      <c r="C25" s="247">
        <v>0.88</v>
      </c>
      <c r="D25" s="237">
        <v>44</v>
      </c>
      <c r="E25" s="247">
        <v>0.95</v>
      </c>
      <c r="F25" s="237">
        <v>46</v>
      </c>
      <c r="G25" s="247">
        <v>0.98</v>
      </c>
      <c r="H25" s="237">
        <v>46</v>
      </c>
      <c r="I25" s="247">
        <v>0.98</v>
      </c>
      <c r="N25" s="2"/>
      <c r="O25" s="72"/>
      <c r="P25" s="2"/>
      <c r="Q25" s="72"/>
      <c r="R25" s="2"/>
      <c r="S25" s="72"/>
      <c r="T25" s="2"/>
      <c r="U25" s="72"/>
    </row>
    <row r="26" spans="1:21" ht="12" customHeight="1" x14ac:dyDescent="0.25">
      <c r="A26" t="s">
        <v>252</v>
      </c>
      <c r="B26" s="237">
        <v>380</v>
      </c>
      <c r="C26" s="247">
        <v>8.18</v>
      </c>
      <c r="D26" s="237">
        <v>376</v>
      </c>
      <c r="E26" s="247">
        <v>8.08</v>
      </c>
      <c r="F26" s="237">
        <v>381</v>
      </c>
      <c r="G26" s="247">
        <v>8.15</v>
      </c>
      <c r="H26" s="237">
        <v>393</v>
      </c>
      <c r="I26" s="247">
        <v>8.34</v>
      </c>
      <c r="N26" s="2"/>
      <c r="O26" s="72"/>
      <c r="P26" s="2"/>
      <c r="Q26" s="72"/>
      <c r="R26" s="2"/>
      <c r="S26" s="72"/>
      <c r="T26" s="2"/>
      <c r="U26" s="72"/>
    </row>
    <row r="27" spans="1:21" ht="12" customHeight="1" x14ac:dyDescent="0.25">
      <c r="A27" t="s">
        <v>275</v>
      </c>
      <c r="B27" s="237">
        <v>121</v>
      </c>
      <c r="C27" s="247">
        <v>2.6</v>
      </c>
      <c r="D27" s="237">
        <v>121</v>
      </c>
      <c r="E27" s="247">
        <v>2.6</v>
      </c>
      <c r="F27" s="237">
        <v>121</v>
      </c>
      <c r="G27" s="247">
        <v>2.59</v>
      </c>
      <c r="H27" s="237">
        <v>124</v>
      </c>
      <c r="I27" s="247">
        <v>2.63</v>
      </c>
      <c r="N27" s="2"/>
      <c r="O27" s="72"/>
      <c r="P27" s="2"/>
      <c r="Q27" s="72"/>
      <c r="R27" s="2"/>
      <c r="S27" s="72"/>
      <c r="T27" s="2"/>
      <c r="U27" s="72"/>
    </row>
    <row r="28" spans="1:21" ht="12" customHeight="1" x14ac:dyDescent="0.25">
      <c r="A28" s="8" t="s">
        <v>274</v>
      </c>
      <c r="B28" s="239">
        <v>4007</v>
      </c>
      <c r="C28" s="248">
        <v>86.26</v>
      </c>
      <c r="D28" s="239">
        <v>4057</v>
      </c>
      <c r="E28" s="248">
        <v>87.18</v>
      </c>
      <c r="F28" s="239">
        <v>4120</v>
      </c>
      <c r="G28" s="248">
        <v>88.16</v>
      </c>
      <c r="H28" s="239">
        <v>4233</v>
      </c>
      <c r="I28" s="248">
        <v>89.86</v>
      </c>
      <c r="N28" s="2"/>
      <c r="O28" s="72"/>
      <c r="P28" s="2"/>
      <c r="Q28" s="72"/>
      <c r="R28" s="2"/>
      <c r="S28" s="72"/>
      <c r="T28" s="2"/>
      <c r="U28" s="72"/>
    </row>
    <row r="29" spans="1:21" ht="12" customHeight="1" x14ac:dyDescent="0.25">
      <c r="A29" s="104" t="s">
        <v>348</v>
      </c>
      <c r="B29" s="212"/>
      <c r="C29" s="3"/>
      <c r="D29" s="2"/>
      <c r="E29" s="3"/>
      <c r="F29" s="2"/>
      <c r="G29" s="72"/>
      <c r="H29" s="2"/>
      <c r="I29" s="72"/>
      <c r="J29" s="2"/>
      <c r="K29" s="72"/>
      <c r="L29" s="2"/>
      <c r="M29" s="72"/>
      <c r="N29" s="2"/>
      <c r="O29" s="72"/>
      <c r="P29" s="2"/>
      <c r="Q29" s="72"/>
      <c r="R29" s="2"/>
      <c r="S29" s="72"/>
      <c r="T29" s="2"/>
      <c r="U29" s="72"/>
    </row>
    <row r="30" spans="1:21" ht="12" customHeight="1" x14ac:dyDescent="0.25">
      <c r="A30" s="104" t="s">
        <v>305</v>
      </c>
      <c r="B30" s="212"/>
      <c r="C30" s="3"/>
      <c r="D30" s="2"/>
      <c r="E30" s="3"/>
      <c r="F30" s="2"/>
      <c r="G30" s="72"/>
      <c r="H30" s="2"/>
      <c r="I30" s="72"/>
      <c r="J30" s="2"/>
      <c r="K30" s="72"/>
      <c r="L30" s="2"/>
      <c r="M30" s="72"/>
      <c r="N30" s="2"/>
      <c r="O30" s="72"/>
      <c r="P30" s="2"/>
      <c r="Q30" s="72"/>
      <c r="R30" s="2"/>
      <c r="S30" s="72"/>
      <c r="T30" s="2"/>
      <c r="U30" s="72"/>
    </row>
    <row r="31" spans="1:21" ht="12" customHeight="1" x14ac:dyDescent="0.25">
      <c r="A31" s="10" t="s">
        <v>369</v>
      </c>
      <c r="H31" s="2"/>
      <c r="I31" s="72"/>
      <c r="J31" s="2"/>
      <c r="K31" s="72"/>
      <c r="L31" s="2"/>
      <c r="M31" s="72"/>
      <c r="N31" s="2"/>
      <c r="O31" s="72"/>
      <c r="P31" s="2"/>
      <c r="Q31" s="72"/>
      <c r="R31" s="2"/>
      <c r="S31" s="72"/>
      <c r="T31" s="2"/>
      <c r="U31" s="72"/>
    </row>
    <row r="32" spans="1:21" ht="12" customHeight="1" x14ac:dyDescent="0.25">
      <c r="B32" s="33"/>
      <c r="C32" s="20"/>
      <c r="D32" s="33"/>
      <c r="E32" s="105"/>
      <c r="F32" s="33"/>
      <c r="G32" s="105"/>
      <c r="H32" s="33"/>
      <c r="I32" s="105"/>
      <c r="J32" s="33"/>
      <c r="K32" s="105"/>
      <c r="L32" s="33"/>
      <c r="M32" s="105"/>
      <c r="N32" s="33"/>
      <c r="O32" s="105"/>
      <c r="P32" s="33"/>
      <c r="Q32" s="105"/>
      <c r="R32" s="33"/>
      <c r="S32" s="105"/>
      <c r="T32" s="33"/>
      <c r="U32" s="105"/>
    </row>
    <row r="33" spans="1:21" ht="12" customHeight="1" x14ac:dyDescent="0.25">
      <c r="B33" s="19"/>
      <c r="C33" s="19"/>
      <c r="D33" s="33"/>
      <c r="E33" s="20"/>
      <c r="F33" s="33"/>
      <c r="G33" s="20"/>
      <c r="H33" s="34"/>
      <c r="I33" s="20"/>
      <c r="J33" s="19"/>
      <c r="K33" s="20"/>
      <c r="L33" s="33"/>
      <c r="M33" s="105"/>
      <c r="N33" s="33"/>
      <c r="O33" s="105"/>
      <c r="Q33" s="72"/>
      <c r="R33" s="2"/>
      <c r="S33" s="72"/>
    </row>
    <row r="34" spans="1:21" ht="11.25" customHeight="1" x14ac:dyDescent="0.25">
      <c r="D34" s="20"/>
      <c r="E34" s="19"/>
      <c r="F34" s="19"/>
      <c r="G34" s="20"/>
      <c r="H34" s="19"/>
      <c r="I34" s="19"/>
      <c r="J34" s="20"/>
      <c r="N34" s="2"/>
      <c r="O34" s="72"/>
    </row>
    <row r="35" spans="1:21" ht="11.25" customHeight="1" x14ac:dyDescent="0.25"/>
    <row r="36" spans="1:21" ht="12" customHeight="1" x14ac:dyDescent="0.25">
      <c r="B36" s="19"/>
      <c r="C36" s="19"/>
      <c r="D36" s="20"/>
      <c r="E36" s="19"/>
      <c r="F36" s="19"/>
      <c r="G36" s="20"/>
      <c r="H36" s="19"/>
      <c r="I36" s="19"/>
      <c r="J36" s="20"/>
      <c r="R36" s="278" t="s">
        <v>126</v>
      </c>
      <c r="S36" s="256"/>
      <c r="T36" s="256"/>
    </row>
    <row r="37" spans="1:21" ht="12" customHeight="1" x14ac:dyDescent="0.25">
      <c r="Q37" s="203"/>
      <c r="R37" s="204"/>
    </row>
    <row r="38" spans="1:21" ht="12" customHeight="1" x14ac:dyDescent="0.25"/>
    <row r="39" spans="1:21" ht="12" customHeight="1" x14ac:dyDescent="0.25"/>
    <row r="40" spans="1:21" ht="12" customHeight="1" x14ac:dyDescent="0.25"/>
    <row r="41" spans="1:21" ht="12" customHeight="1" x14ac:dyDescent="0.25"/>
    <row r="42" spans="1:21" ht="17.25" customHeight="1" x14ac:dyDescent="0.3">
      <c r="A42" s="25" t="s">
        <v>378</v>
      </c>
    </row>
    <row r="43" spans="1:21" ht="13.8" x14ac:dyDescent="0.25">
      <c r="A43" s="17" t="s">
        <v>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2"/>
      <c r="U43" s="12"/>
    </row>
    <row r="44" spans="1:21" ht="9" customHeight="1" x14ac:dyDescent="0.3">
      <c r="A44" s="11"/>
    </row>
    <row r="45" spans="1:21" ht="14.25" customHeight="1" x14ac:dyDescent="0.25">
      <c r="A45" s="18" t="s">
        <v>346</v>
      </c>
    </row>
    <row r="46" spans="1:21" ht="8.25" customHeight="1" x14ac:dyDescent="0.25"/>
    <row r="47" spans="1:21" ht="20.399999999999999" customHeight="1" x14ac:dyDescent="0.25">
      <c r="A47" s="4"/>
      <c r="B47" s="265">
        <v>2017</v>
      </c>
      <c r="C47" s="271"/>
      <c r="D47" s="265">
        <v>2018</v>
      </c>
      <c r="E47" s="271"/>
      <c r="F47" s="265">
        <v>2019</v>
      </c>
      <c r="G47" s="271"/>
      <c r="H47" s="265">
        <v>2020</v>
      </c>
      <c r="I47" s="267"/>
      <c r="J47" s="207"/>
      <c r="K47" s="206"/>
      <c r="L47" s="207"/>
      <c r="M47" s="206"/>
      <c r="N47" s="207"/>
      <c r="O47" s="206"/>
      <c r="P47" s="207"/>
      <c r="Q47" s="206"/>
      <c r="R47" s="207"/>
      <c r="S47" s="207"/>
      <c r="T47" s="207"/>
      <c r="U47" s="207"/>
    </row>
    <row r="48" spans="1:21" ht="20.399999999999999" customHeight="1" x14ac:dyDescent="0.25">
      <c r="A48" s="6"/>
      <c r="B48" s="205" t="s">
        <v>303</v>
      </c>
      <c r="C48" s="205" t="s">
        <v>182</v>
      </c>
      <c r="D48" s="217" t="s">
        <v>303</v>
      </c>
      <c r="E48" s="217" t="s">
        <v>182</v>
      </c>
      <c r="F48" s="224" t="s">
        <v>303</v>
      </c>
      <c r="G48" s="224" t="s">
        <v>182</v>
      </c>
      <c r="H48" s="231" t="s">
        <v>303</v>
      </c>
      <c r="I48" s="231" t="s">
        <v>182</v>
      </c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</row>
    <row r="49" spans="1:21" ht="12" customHeight="1" x14ac:dyDescent="0.25">
      <c r="A49" s="13"/>
      <c r="B49" s="15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</row>
    <row r="50" spans="1:21" ht="12" customHeight="1" x14ac:dyDescent="0.25">
      <c r="A50" s="142" t="s">
        <v>367</v>
      </c>
      <c r="B50" s="15"/>
      <c r="F50" s="2"/>
      <c r="G50" s="72"/>
      <c r="H50" s="116"/>
      <c r="I50" s="72"/>
      <c r="J50" s="33"/>
      <c r="K50" s="105"/>
      <c r="L50" s="208"/>
      <c r="M50" s="208"/>
      <c r="N50" s="208"/>
      <c r="O50" s="208"/>
      <c r="P50" s="208"/>
      <c r="Q50" s="208"/>
      <c r="R50" s="208"/>
      <c r="S50" s="208"/>
      <c r="T50" s="208"/>
      <c r="U50" s="208"/>
    </row>
    <row r="51" spans="1:21" ht="12" customHeight="1" x14ac:dyDescent="0.25">
      <c r="A51" t="s">
        <v>270</v>
      </c>
      <c r="B51" s="237">
        <v>277</v>
      </c>
      <c r="C51" s="3">
        <v>5.963345147286983</v>
      </c>
      <c r="D51" s="237">
        <v>286</v>
      </c>
      <c r="E51" s="3">
        <v>6.1461931350074286</v>
      </c>
      <c r="F51" s="237">
        <v>287</v>
      </c>
      <c r="G51" s="3">
        <v>6.1418207618109033</v>
      </c>
      <c r="H51" s="237">
        <v>281</v>
      </c>
      <c r="I51" s="3">
        <v>5.9653511178070229</v>
      </c>
      <c r="J51" s="33"/>
      <c r="K51" s="105"/>
      <c r="L51" s="33"/>
      <c r="M51" s="105"/>
      <c r="N51" s="33"/>
      <c r="O51" s="105"/>
      <c r="P51" s="33"/>
      <c r="Q51" s="105"/>
      <c r="R51" s="33"/>
      <c r="S51" s="105"/>
      <c r="T51" s="33"/>
      <c r="U51" s="105"/>
    </row>
    <row r="52" spans="1:21" ht="12" customHeight="1" x14ac:dyDescent="0.25">
      <c r="A52" s="213" t="s">
        <v>368</v>
      </c>
      <c r="B52" s="237">
        <v>144</v>
      </c>
      <c r="C52" s="3">
        <v>3.1000783437159765</v>
      </c>
      <c r="D52" s="237">
        <v>151</v>
      </c>
      <c r="E52" s="3">
        <v>3.2450180537976285</v>
      </c>
      <c r="F52" s="237">
        <v>151</v>
      </c>
      <c r="G52" s="3">
        <v>3.2314109234614858</v>
      </c>
      <c r="H52" s="237">
        <v>153</v>
      </c>
      <c r="I52" s="3">
        <v>3.2480381531120091</v>
      </c>
      <c r="J52" s="33"/>
      <c r="K52" s="105"/>
      <c r="L52" s="33"/>
      <c r="M52" s="105"/>
      <c r="N52" s="33"/>
      <c r="O52" s="105"/>
      <c r="P52" s="33"/>
      <c r="Q52" s="105"/>
      <c r="R52" s="33"/>
      <c r="S52" s="105"/>
      <c r="T52" s="33"/>
      <c r="U52" s="105"/>
    </row>
    <row r="53" spans="1:21" ht="12" customHeight="1" x14ac:dyDescent="0.25">
      <c r="A53" s="21" t="s">
        <v>245</v>
      </c>
      <c r="B53" s="1">
        <v>421</v>
      </c>
      <c r="C53" s="3">
        <v>9.0634234910029594</v>
      </c>
      <c r="D53" s="1">
        <v>437</v>
      </c>
      <c r="E53" s="3">
        <v>9.3912111888050571</v>
      </c>
      <c r="F53" s="22">
        <v>438</v>
      </c>
      <c r="G53" s="23">
        <v>9.3732316852723887</v>
      </c>
      <c r="H53" s="22">
        <v>434</v>
      </c>
      <c r="I53" s="3">
        <v>9.2133892709190324</v>
      </c>
      <c r="J53" s="33"/>
      <c r="K53" s="105"/>
      <c r="L53" s="33"/>
      <c r="M53" s="105"/>
      <c r="N53" s="33"/>
      <c r="O53" s="105"/>
      <c r="P53" s="33"/>
      <c r="Q53" s="105"/>
      <c r="R53" s="33"/>
      <c r="S53" s="105"/>
      <c r="T53" s="33"/>
      <c r="U53" s="105"/>
    </row>
    <row r="54" spans="1:21" ht="12" customHeight="1" x14ac:dyDescent="0.25">
      <c r="B54" s="235"/>
      <c r="C54" s="236"/>
      <c r="D54" s="235"/>
      <c r="E54" s="236"/>
      <c r="F54" s="235"/>
      <c r="G54" s="236"/>
      <c r="H54" s="210"/>
      <c r="I54" s="20"/>
      <c r="J54" s="33"/>
      <c r="K54" s="105"/>
      <c r="L54" s="33"/>
      <c r="M54" s="105"/>
      <c r="N54" s="33"/>
      <c r="O54" s="105"/>
      <c r="P54" s="33"/>
      <c r="Q54" s="105"/>
      <c r="R54" s="33"/>
      <c r="S54" s="105"/>
      <c r="T54" s="33"/>
      <c r="U54" s="105"/>
    </row>
    <row r="55" spans="1:21" ht="12" customHeight="1" x14ac:dyDescent="0.25">
      <c r="A55" t="s">
        <v>25</v>
      </c>
      <c r="B55" s="1"/>
      <c r="C55" s="3"/>
      <c r="D55" s="33"/>
      <c r="E55" s="3"/>
      <c r="F55" s="33"/>
      <c r="G55" s="20"/>
      <c r="H55" s="33"/>
      <c r="I55" s="20"/>
      <c r="J55" s="33"/>
      <c r="K55" s="105"/>
      <c r="L55" s="33"/>
      <c r="M55" s="105"/>
      <c r="N55" s="33"/>
      <c r="O55" s="105"/>
      <c r="P55" s="33"/>
      <c r="Q55" s="105"/>
      <c r="R55" s="33"/>
      <c r="S55" s="105"/>
      <c r="T55" s="33"/>
      <c r="U55" s="105"/>
    </row>
    <row r="56" spans="1:21" ht="12" customHeight="1" x14ac:dyDescent="0.25">
      <c r="A56" t="s">
        <v>246</v>
      </c>
      <c r="B56" s="241">
        <v>48064</v>
      </c>
      <c r="C56" s="247">
        <v>1.03</v>
      </c>
      <c r="D56" s="241">
        <v>48483</v>
      </c>
      <c r="E56" s="247">
        <v>1.04</v>
      </c>
      <c r="F56" s="241">
        <v>48825</v>
      </c>
      <c r="G56" s="247">
        <v>1.04</v>
      </c>
      <c r="H56" s="241">
        <v>48476</v>
      </c>
      <c r="I56" s="247">
        <v>1.03</v>
      </c>
      <c r="N56" s="33"/>
      <c r="O56" s="105"/>
      <c r="P56" s="33"/>
      <c r="Q56" s="105"/>
      <c r="R56" s="33"/>
      <c r="S56" s="105"/>
      <c r="T56" s="33"/>
      <c r="U56" s="105"/>
    </row>
    <row r="57" spans="1:21" ht="13.5" customHeight="1" x14ac:dyDescent="0.25">
      <c r="A57" t="s">
        <v>247</v>
      </c>
      <c r="B57" s="237">
        <v>263</v>
      </c>
      <c r="C57" s="247">
        <v>5.66</v>
      </c>
      <c r="D57" s="237">
        <v>270</v>
      </c>
      <c r="E57" s="247">
        <v>5.8</v>
      </c>
      <c r="F57" s="237">
        <v>278</v>
      </c>
      <c r="G57" s="247">
        <v>5.95</v>
      </c>
      <c r="H57" s="237">
        <v>281</v>
      </c>
      <c r="I57" s="247">
        <v>5.97</v>
      </c>
      <c r="N57" s="33"/>
      <c r="O57" s="105"/>
      <c r="P57" s="33"/>
      <c r="Q57" s="105"/>
      <c r="R57" s="33"/>
      <c r="S57" s="105"/>
      <c r="T57" s="33"/>
      <c r="U57" s="105"/>
    </row>
    <row r="58" spans="1:21" ht="12" customHeight="1" x14ac:dyDescent="0.25">
      <c r="A58" s="12" t="s">
        <v>268</v>
      </c>
      <c r="B58" s="237">
        <v>316</v>
      </c>
      <c r="C58" s="247">
        <v>6.8</v>
      </c>
      <c r="D58" s="237">
        <v>327</v>
      </c>
      <c r="E58" s="247">
        <v>7.03</v>
      </c>
      <c r="F58" s="237">
        <v>340</v>
      </c>
      <c r="G58" s="247">
        <v>7.28</v>
      </c>
      <c r="H58" s="237">
        <v>350</v>
      </c>
      <c r="I58" s="247">
        <v>7.43</v>
      </c>
      <c r="N58" s="33"/>
      <c r="O58" s="105"/>
      <c r="P58" s="33"/>
      <c r="Q58" s="105"/>
      <c r="R58" s="33"/>
      <c r="S58" s="105"/>
      <c r="T58" s="33"/>
      <c r="U58" s="105"/>
    </row>
    <row r="59" spans="1:21" ht="12" customHeight="1" x14ac:dyDescent="0.25">
      <c r="A59" t="s">
        <v>248</v>
      </c>
      <c r="B59" s="237">
        <v>52</v>
      </c>
      <c r="C59" s="247">
        <v>1.1200000000000001</v>
      </c>
      <c r="D59" s="237">
        <v>51</v>
      </c>
      <c r="E59" s="247">
        <v>1.1000000000000001</v>
      </c>
      <c r="F59" s="237">
        <v>50</v>
      </c>
      <c r="G59" s="247">
        <v>1.07</v>
      </c>
      <c r="H59" s="237">
        <v>47</v>
      </c>
      <c r="I59" s="247">
        <v>1</v>
      </c>
      <c r="N59" s="33"/>
      <c r="O59" s="105"/>
      <c r="P59" s="33"/>
      <c r="Q59" s="105"/>
      <c r="R59" s="33"/>
      <c r="S59" s="105"/>
      <c r="T59" s="33"/>
      <c r="U59" s="105"/>
    </row>
    <row r="60" spans="1:21" ht="12" customHeight="1" x14ac:dyDescent="0.25">
      <c r="A60" t="s">
        <v>276</v>
      </c>
      <c r="B60" s="237">
        <v>107</v>
      </c>
      <c r="C60" s="247">
        <v>2.2999999999999998</v>
      </c>
      <c r="D60" s="237">
        <v>106</v>
      </c>
      <c r="E60" s="247">
        <v>2.2799999999999998</v>
      </c>
      <c r="F60" s="237">
        <v>113</v>
      </c>
      <c r="G60" s="247">
        <v>2.42</v>
      </c>
      <c r="H60" s="237">
        <v>116</v>
      </c>
      <c r="I60" s="247">
        <v>2.46</v>
      </c>
      <c r="N60" s="33"/>
      <c r="O60" s="105"/>
      <c r="P60" s="33"/>
      <c r="Q60" s="105"/>
      <c r="R60" s="33"/>
      <c r="S60" s="105"/>
      <c r="T60" s="33"/>
      <c r="U60" s="105"/>
    </row>
    <row r="61" spans="1:21" ht="12" customHeight="1" x14ac:dyDescent="0.25">
      <c r="A61" t="s">
        <v>304</v>
      </c>
      <c r="B61" s="237">
        <v>77</v>
      </c>
      <c r="C61" s="247">
        <v>1.66</v>
      </c>
      <c r="D61" s="237">
        <v>81</v>
      </c>
      <c r="E61" s="247">
        <v>1.74</v>
      </c>
      <c r="F61" s="237">
        <v>86</v>
      </c>
      <c r="G61" s="247">
        <v>1.84</v>
      </c>
      <c r="H61" s="237">
        <v>89</v>
      </c>
      <c r="I61" s="247">
        <v>1.89</v>
      </c>
      <c r="N61" s="33"/>
      <c r="O61" s="105"/>
      <c r="P61" s="33"/>
      <c r="Q61" s="105"/>
      <c r="R61" s="33"/>
      <c r="S61" s="105"/>
      <c r="T61" s="33"/>
      <c r="U61" s="105"/>
    </row>
    <row r="62" spans="1:21" ht="12" customHeight="1" x14ac:dyDescent="0.25">
      <c r="A62" s="12" t="s">
        <v>272</v>
      </c>
      <c r="B62" s="237">
        <v>42</v>
      </c>
      <c r="C62" s="247">
        <v>0.9</v>
      </c>
      <c r="D62" s="237">
        <v>40</v>
      </c>
      <c r="E62" s="247">
        <v>0.86</v>
      </c>
      <c r="F62" s="237">
        <v>43</v>
      </c>
      <c r="G62" s="247">
        <v>0.92</v>
      </c>
      <c r="H62" s="237">
        <v>46</v>
      </c>
      <c r="I62" s="247">
        <v>0.98</v>
      </c>
      <c r="N62" s="33"/>
      <c r="O62" s="105"/>
      <c r="P62" s="33"/>
      <c r="Q62" s="105"/>
      <c r="R62" s="33"/>
      <c r="S62" s="105"/>
      <c r="T62" s="33"/>
      <c r="U62" s="105"/>
    </row>
    <row r="63" spans="1:21" ht="12" customHeight="1" x14ac:dyDescent="0.25">
      <c r="A63" t="s">
        <v>249</v>
      </c>
      <c r="B63" s="237">
        <v>0</v>
      </c>
      <c r="C63" s="247">
        <v>0</v>
      </c>
      <c r="D63" s="237">
        <v>0</v>
      </c>
      <c r="E63" s="247">
        <v>0</v>
      </c>
      <c r="F63" s="237">
        <v>2</v>
      </c>
      <c r="G63" s="247">
        <v>0.04</v>
      </c>
      <c r="H63" s="237">
        <v>0</v>
      </c>
      <c r="I63" s="247">
        <v>0</v>
      </c>
      <c r="N63" s="33"/>
      <c r="O63" s="105"/>
      <c r="P63" s="33"/>
      <c r="Q63" s="105"/>
      <c r="R63" s="33"/>
      <c r="S63" s="105"/>
      <c r="T63" s="33"/>
      <c r="U63" s="105"/>
    </row>
    <row r="64" spans="1:21" ht="12" customHeight="1" x14ac:dyDescent="0.25">
      <c r="A64" t="s">
        <v>273</v>
      </c>
      <c r="B64" s="237">
        <v>62</v>
      </c>
      <c r="C64" s="247">
        <v>1.33</v>
      </c>
      <c r="D64" s="237">
        <v>64</v>
      </c>
      <c r="E64" s="247">
        <v>1.38</v>
      </c>
      <c r="F64" s="237">
        <v>65</v>
      </c>
      <c r="G64" s="247">
        <v>1.39</v>
      </c>
      <c r="H64" s="237">
        <v>63</v>
      </c>
      <c r="I64" s="247">
        <v>1.34</v>
      </c>
      <c r="N64" s="33"/>
      <c r="O64" s="105"/>
      <c r="P64" s="33"/>
      <c r="Q64" s="105"/>
      <c r="R64" s="33"/>
      <c r="S64" s="105"/>
      <c r="T64" s="33"/>
      <c r="U64" s="105"/>
    </row>
    <row r="65" spans="1:21" ht="12" customHeight="1" x14ac:dyDescent="0.25">
      <c r="A65" t="s">
        <v>250</v>
      </c>
      <c r="B65" s="237">
        <v>37</v>
      </c>
      <c r="C65" s="247">
        <v>0.8</v>
      </c>
      <c r="D65" s="237">
        <v>35</v>
      </c>
      <c r="E65" s="247">
        <v>0.75</v>
      </c>
      <c r="F65" s="237">
        <v>37</v>
      </c>
      <c r="G65" s="247">
        <v>0.79</v>
      </c>
      <c r="H65" s="237">
        <v>37</v>
      </c>
      <c r="I65" s="247">
        <v>0.79</v>
      </c>
      <c r="N65" s="33"/>
      <c r="O65" s="105"/>
      <c r="P65" s="33"/>
      <c r="Q65" s="105"/>
      <c r="R65" s="33"/>
      <c r="S65" s="105"/>
      <c r="T65" s="33"/>
      <c r="U65" s="105"/>
    </row>
    <row r="66" spans="1:21" ht="12" customHeight="1" x14ac:dyDescent="0.25">
      <c r="A66" s="12" t="s">
        <v>251</v>
      </c>
      <c r="B66" s="237">
        <v>33</v>
      </c>
      <c r="C66" s="247">
        <v>0.71</v>
      </c>
      <c r="D66" s="237">
        <v>35</v>
      </c>
      <c r="E66" s="247">
        <v>0.75</v>
      </c>
      <c r="F66" s="237">
        <v>37</v>
      </c>
      <c r="G66" s="247">
        <v>0.79</v>
      </c>
      <c r="H66" s="237">
        <v>35</v>
      </c>
      <c r="I66" s="247">
        <v>0.74</v>
      </c>
      <c r="N66" s="33"/>
      <c r="O66" s="105"/>
      <c r="P66" s="33"/>
      <c r="Q66" s="105"/>
      <c r="R66" s="33"/>
      <c r="S66" s="105"/>
      <c r="T66" s="33"/>
      <c r="U66" s="105"/>
    </row>
    <row r="67" spans="1:21" ht="12" customHeight="1" x14ac:dyDescent="0.25">
      <c r="A67" t="s">
        <v>252</v>
      </c>
      <c r="B67" s="237">
        <v>274</v>
      </c>
      <c r="C67" s="247">
        <v>5.9</v>
      </c>
      <c r="D67" s="237">
        <v>276</v>
      </c>
      <c r="E67" s="247">
        <v>5.93</v>
      </c>
      <c r="F67" s="237">
        <v>276</v>
      </c>
      <c r="G67" s="247">
        <v>5.91</v>
      </c>
      <c r="H67" s="237">
        <v>278</v>
      </c>
      <c r="I67" s="247">
        <v>5.9</v>
      </c>
      <c r="N67" s="33"/>
      <c r="O67" s="105"/>
      <c r="P67" s="33"/>
      <c r="Q67" s="105"/>
      <c r="R67" s="33"/>
      <c r="S67" s="105"/>
      <c r="T67" s="33"/>
      <c r="U67" s="105"/>
    </row>
    <row r="68" spans="1:21" ht="12" customHeight="1" x14ac:dyDescent="0.25">
      <c r="A68" t="s">
        <v>275</v>
      </c>
      <c r="B68" s="237">
        <v>154</v>
      </c>
      <c r="C68" s="247">
        <v>3.32</v>
      </c>
      <c r="D68" s="237">
        <v>159</v>
      </c>
      <c r="E68" s="247">
        <v>3.42</v>
      </c>
      <c r="F68" s="237">
        <v>159</v>
      </c>
      <c r="G68" s="247">
        <v>3.4</v>
      </c>
      <c r="H68" s="237">
        <v>160</v>
      </c>
      <c r="I68" s="247">
        <v>3.4</v>
      </c>
      <c r="N68" s="33"/>
      <c r="O68" s="105"/>
      <c r="P68" s="33"/>
      <c r="Q68" s="105"/>
      <c r="R68" s="33"/>
      <c r="S68" s="105"/>
      <c r="T68" s="33"/>
      <c r="U68" s="105"/>
    </row>
    <row r="69" spans="1:21" ht="12" customHeight="1" x14ac:dyDescent="0.25">
      <c r="A69" s="8" t="s">
        <v>274</v>
      </c>
      <c r="B69" s="240">
        <v>949</v>
      </c>
      <c r="C69" s="248">
        <v>20.43</v>
      </c>
      <c r="D69" s="240">
        <v>952</v>
      </c>
      <c r="E69" s="248">
        <v>20.46</v>
      </c>
      <c r="F69" s="240">
        <v>970</v>
      </c>
      <c r="G69" s="248">
        <v>20.76</v>
      </c>
      <c r="H69" s="240">
        <v>966</v>
      </c>
      <c r="I69" s="248">
        <v>20.51</v>
      </c>
      <c r="N69" s="33"/>
      <c r="O69" s="105"/>
      <c r="P69" s="33"/>
      <c r="Q69" s="105"/>
      <c r="R69" s="33"/>
      <c r="S69" s="105"/>
      <c r="T69" s="33"/>
      <c r="U69" s="105"/>
    </row>
    <row r="70" spans="1:21" ht="12" customHeight="1" x14ac:dyDescent="0.25">
      <c r="A70" s="104" t="s">
        <v>348</v>
      </c>
      <c r="B70" s="212"/>
      <c r="C70" s="3"/>
      <c r="D70" s="2"/>
      <c r="E70" s="3"/>
      <c r="F70" s="2"/>
      <c r="G70" s="72"/>
      <c r="H70" s="2"/>
      <c r="I70" s="72"/>
      <c r="J70" s="33"/>
      <c r="K70" s="105"/>
      <c r="L70" s="33"/>
      <c r="M70" s="105"/>
      <c r="N70" s="33"/>
      <c r="O70" s="105"/>
      <c r="P70" s="33"/>
      <c r="Q70" s="105"/>
      <c r="R70" s="33"/>
      <c r="S70" s="105"/>
      <c r="T70" s="33"/>
      <c r="U70" s="105"/>
    </row>
    <row r="71" spans="1:21" ht="12" customHeight="1" x14ac:dyDescent="0.25">
      <c r="A71" s="104" t="s">
        <v>305</v>
      </c>
      <c r="B71" s="212"/>
      <c r="C71" s="3"/>
      <c r="D71" s="2"/>
      <c r="E71" s="3"/>
      <c r="F71" s="2"/>
      <c r="G71" s="72"/>
      <c r="H71" s="2"/>
      <c r="I71" s="72"/>
      <c r="J71" s="33"/>
      <c r="K71" s="105"/>
      <c r="L71" s="33"/>
      <c r="M71" s="105"/>
      <c r="N71" s="33"/>
      <c r="O71" s="105"/>
      <c r="P71" s="33"/>
      <c r="Q71" s="105"/>
      <c r="R71" s="33"/>
      <c r="S71" s="105"/>
      <c r="T71" s="33"/>
      <c r="U71" s="105"/>
    </row>
    <row r="72" spans="1:21" ht="12" customHeight="1" x14ac:dyDescent="0.25">
      <c r="A72" s="10" t="s">
        <v>369</v>
      </c>
      <c r="H72" s="2"/>
      <c r="I72" s="72"/>
      <c r="J72" s="33"/>
      <c r="K72" s="105"/>
      <c r="L72" s="33"/>
      <c r="M72" s="105"/>
      <c r="N72" s="33"/>
      <c r="O72" s="105"/>
      <c r="P72" s="33"/>
      <c r="Q72" s="105"/>
      <c r="R72" s="33"/>
      <c r="S72" s="105"/>
      <c r="T72" s="33"/>
      <c r="U72" s="105"/>
    </row>
    <row r="73" spans="1:21" ht="12" customHeight="1" x14ac:dyDescent="0.25">
      <c r="A73" s="104"/>
      <c r="B73" s="19"/>
      <c r="C73" s="19"/>
      <c r="D73" s="33"/>
      <c r="E73" s="20"/>
      <c r="F73" s="33"/>
      <c r="G73" s="105"/>
      <c r="H73" s="33"/>
      <c r="I73" s="105"/>
      <c r="J73" s="33"/>
      <c r="K73" s="105"/>
      <c r="L73" s="33"/>
      <c r="M73" s="105"/>
      <c r="N73" s="33"/>
      <c r="O73" s="105"/>
      <c r="P73" s="33"/>
      <c r="Q73" s="105"/>
      <c r="R73" s="33"/>
      <c r="S73" s="105"/>
      <c r="T73" s="33"/>
      <c r="U73" s="105"/>
    </row>
    <row r="74" spans="1:21" ht="12" customHeight="1" x14ac:dyDescent="0.25">
      <c r="A74" s="104"/>
      <c r="D74" s="20"/>
      <c r="E74" s="19"/>
      <c r="F74" s="19"/>
      <c r="G74" s="20"/>
      <c r="H74" s="19"/>
      <c r="I74" s="19"/>
      <c r="J74" s="20"/>
      <c r="P74" s="116"/>
      <c r="R74" s="2"/>
      <c r="S74" s="72"/>
    </row>
    <row r="75" spans="1:21" ht="12" customHeight="1" x14ac:dyDescent="0.25">
      <c r="A75" s="10"/>
      <c r="B75" s="19"/>
      <c r="C75" s="19"/>
    </row>
    <row r="76" spans="1:21" ht="12" customHeight="1" x14ac:dyDescent="0.25">
      <c r="D76" s="20"/>
      <c r="E76" s="19"/>
      <c r="F76" s="19"/>
      <c r="G76" s="20"/>
      <c r="H76" s="19"/>
      <c r="I76" s="19"/>
      <c r="J76" s="20"/>
    </row>
    <row r="77" spans="1:21" ht="12" customHeight="1" x14ac:dyDescent="0.25">
      <c r="Q77" s="203"/>
      <c r="R77" s="278" t="s">
        <v>126</v>
      </c>
      <c r="S77" s="256"/>
      <c r="T77" s="256"/>
    </row>
    <row r="78" spans="1:21" ht="12" customHeight="1" x14ac:dyDescent="0.25">
      <c r="Q78" s="232"/>
      <c r="R78" s="233"/>
      <c r="S78" s="230"/>
      <c r="T78" s="230"/>
    </row>
    <row r="79" spans="1:21" ht="12" customHeight="1" x14ac:dyDescent="0.25"/>
    <row r="80" spans="1:21" ht="12" customHeight="1" x14ac:dyDescent="0.25"/>
    <row r="81" spans="1:21" ht="12" customHeight="1" x14ac:dyDescent="0.25"/>
    <row r="82" spans="1:21" ht="12" customHeight="1" x14ac:dyDescent="0.25"/>
    <row r="83" spans="1:21" ht="15.75" customHeight="1" x14ac:dyDescent="0.3">
      <c r="A83" s="25" t="s">
        <v>378</v>
      </c>
    </row>
    <row r="84" spans="1:21" ht="13.8" x14ac:dyDescent="0.25">
      <c r="A84" s="17" t="s">
        <v>2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2"/>
      <c r="U84" s="12"/>
    </row>
    <row r="85" spans="1:21" ht="10.5" customHeight="1" x14ac:dyDescent="0.3">
      <c r="A85" s="11"/>
    </row>
    <row r="86" spans="1:21" ht="14.25" customHeight="1" x14ac:dyDescent="0.25">
      <c r="A86" s="18" t="s">
        <v>347</v>
      </c>
    </row>
    <row r="87" spans="1:21" ht="9" customHeight="1" x14ac:dyDescent="0.25"/>
    <row r="88" spans="1:21" ht="20.399999999999999" customHeight="1" x14ac:dyDescent="0.25">
      <c r="A88" s="4"/>
      <c r="B88" s="265">
        <v>2017</v>
      </c>
      <c r="C88" s="271"/>
      <c r="D88" s="265">
        <v>2018</v>
      </c>
      <c r="E88" s="271"/>
      <c r="F88" s="265">
        <v>2019</v>
      </c>
      <c r="G88" s="271"/>
      <c r="H88" s="265">
        <v>2020</v>
      </c>
      <c r="I88" s="267"/>
      <c r="J88" s="207"/>
      <c r="K88" s="206"/>
      <c r="L88" s="207"/>
      <c r="M88" s="206"/>
      <c r="N88" s="207"/>
      <c r="O88" s="206"/>
      <c r="P88" s="207"/>
      <c r="Q88" s="206"/>
      <c r="R88" s="207"/>
      <c r="S88" s="207"/>
      <c r="T88" s="207"/>
      <c r="U88" s="207"/>
    </row>
    <row r="89" spans="1:21" ht="20.399999999999999" customHeight="1" x14ac:dyDescent="0.25">
      <c r="A89" s="6"/>
      <c r="B89" s="205" t="s">
        <v>303</v>
      </c>
      <c r="C89" s="205" t="s">
        <v>182</v>
      </c>
      <c r="D89" s="217" t="s">
        <v>303</v>
      </c>
      <c r="E89" s="217" t="s">
        <v>182</v>
      </c>
      <c r="F89" s="224" t="s">
        <v>303</v>
      </c>
      <c r="G89" s="224" t="s">
        <v>182</v>
      </c>
      <c r="H89" s="231" t="s">
        <v>303</v>
      </c>
      <c r="I89" s="231" t="s">
        <v>182</v>
      </c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</row>
    <row r="90" spans="1:21" ht="12" customHeight="1" x14ac:dyDescent="0.25">
      <c r="A90" s="13"/>
      <c r="B90" s="15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</row>
    <row r="91" spans="1:21" ht="12" customHeight="1" x14ac:dyDescent="0.25">
      <c r="A91" s="142" t="s">
        <v>367</v>
      </c>
      <c r="B91" s="242"/>
      <c r="C91" s="234"/>
      <c r="D91" s="234"/>
      <c r="E91" s="234"/>
      <c r="F91" s="243"/>
      <c r="G91" s="244"/>
      <c r="H91" s="243"/>
      <c r="I91" s="244"/>
      <c r="J91" s="209"/>
      <c r="K91" s="210"/>
      <c r="L91" s="108"/>
      <c r="M91" s="108"/>
      <c r="N91" s="108"/>
      <c r="O91" s="108"/>
      <c r="P91" s="108"/>
      <c r="Q91" s="108"/>
      <c r="R91" s="108"/>
      <c r="S91" s="108"/>
      <c r="T91" s="108"/>
      <c r="U91" s="108"/>
    </row>
    <row r="92" spans="1:21" ht="12" customHeight="1" x14ac:dyDescent="0.25">
      <c r="A92" t="s">
        <v>270</v>
      </c>
      <c r="B92" s="2">
        <v>557</v>
      </c>
      <c r="C92" s="3">
        <v>11.991275260068049</v>
      </c>
      <c r="D92" s="2">
        <v>566</v>
      </c>
      <c r="E92" s="3">
        <v>12.163445155294422</v>
      </c>
      <c r="F92" s="2">
        <v>570</v>
      </c>
      <c r="G92" s="3">
        <v>12.198041234258588</v>
      </c>
      <c r="H92" s="2">
        <v>566</v>
      </c>
      <c r="I92" s="3">
        <v>12.015618265760766</v>
      </c>
      <c r="J92" s="209"/>
      <c r="K92" s="210"/>
      <c r="L92" s="209"/>
      <c r="M92" s="210"/>
      <c r="N92" s="209"/>
      <c r="O92" s="210"/>
      <c r="P92" s="209"/>
      <c r="Q92" s="210"/>
      <c r="R92" s="209"/>
      <c r="S92" s="210"/>
      <c r="T92" s="209"/>
      <c r="U92" s="210"/>
    </row>
    <row r="93" spans="1:21" ht="12" customHeight="1" x14ac:dyDescent="0.25">
      <c r="A93" s="213" t="s">
        <v>368</v>
      </c>
      <c r="B93" s="2">
        <v>207</v>
      </c>
      <c r="C93" s="3">
        <v>4.456362619091716</v>
      </c>
      <c r="D93" s="2">
        <v>213</v>
      </c>
      <c r="E93" s="3">
        <v>4.5774095725754629</v>
      </c>
      <c r="F93" s="2">
        <v>212</v>
      </c>
      <c r="G93" s="3">
        <v>4.5368153362505623</v>
      </c>
      <c r="H93" s="2">
        <v>211</v>
      </c>
      <c r="I93" s="3">
        <v>4.4793205902394373</v>
      </c>
      <c r="J93" s="209"/>
      <c r="K93" s="210"/>
      <c r="L93" s="209"/>
      <c r="M93" s="210"/>
      <c r="N93" s="209"/>
      <c r="O93" s="210"/>
      <c r="P93" s="209"/>
      <c r="Q93" s="210"/>
      <c r="R93" s="209"/>
      <c r="S93" s="210"/>
      <c r="T93" s="209"/>
      <c r="U93" s="210"/>
    </row>
    <row r="94" spans="1:21" ht="12" customHeight="1" x14ac:dyDescent="0.25">
      <c r="A94" s="21" t="s">
        <v>245</v>
      </c>
      <c r="B94" s="2">
        <v>764</v>
      </c>
      <c r="C94" s="3">
        <v>16.447637879159764</v>
      </c>
      <c r="D94" s="2">
        <v>779</v>
      </c>
      <c r="E94" s="3">
        <v>16.740854727869884</v>
      </c>
      <c r="F94" s="2">
        <v>782</v>
      </c>
      <c r="G94" s="23">
        <v>16.734856570509152</v>
      </c>
      <c r="H94" s="2">
        <v>777</v>
      </c>
      <c r="I94" s="3">
        <v>16.494938856000203</v>
      </c>
      <c r="J94" s="209"/>
      <c r="K94" s="210"/>
      <c r="L94" s="209"/>
      <c r="M94" s="210"/>
      <c r="N94" s="209"/>
      <c r="O94" s="210"/>
      <c r="P94" s="209"/>
      <c r="Q94" s="210"/>
      <c r="R94" s="209"/>
      <c r="S94" s="210"/>
      <c r="T94" s="209"/>
      <c r="U94" s="210"/>
    </row>
    <row r="95" spans="1:21" ht="12" customHeight="1" x14ac:dyDescent="0.25">
      <c r="B95" s="245"/>
      <c r="C95" s="246"/>
      <c r="D95" s="245"/>
      <c r="E95" s="246"/>
      <c r="F95" s="245"/>
      <c r="G95" s="246"/>
      <c r="H95" s="245"/>
      <c r="I95" s="246"/>
      <c r="J95" s="209"/>
      <c r="K95" s="210"/>
      <c r="L95" s="209"/>
      <c r="M95" s="210"/>
      <c r="N95" s="209"/>
      <c r="O95" s="210"/>
      <c r="P95" s="209"/>
      <c r="Q95" s="210"/>
      <c r="R95" s="209"/>
      <c r="S95" s="210"/>
      <c r="T95" s="209"/>
      <c r="U95" s="210"/>
    </row>
    <row r="96" spans="1:21" ht="12" customHeight="1" x14ac:dyDescent="0.25">
      <c r="A96" t="s">
        <v>25</v>
      </c>
      <c r="B96" s="234"/>
      <c r="C96" s="234"/>
      <c r="D96" s="234"/>
      <c r="E96" s="234"/>
      <c r="F96" s="234"/>
      <c r="G96" s="234"/>
      <c r="H96" s="234"/>
      <c r="I96" s="234"/>
      <c r="J96" s="209"/>
      <c r="K96" s="210"/>
      <c r="L96" s="209"/>
      <c r="M96" s="210"/>
      <c r="N96" s="209"/>
      <c r="O96" s="210"/>
      <c r="P96" s="209"/>
      <c r="Q96" s="210"/>
      <c r="R96" s="209"/>
      <c r="S96" s="210"/>
      <c r="T96" s="209"/>
      <c r="U96" s="210"/>
    </row>
    <row r="97" spans="1:21" ht="12" customHeight="1" x14ac:dyDescent="0.25">
      <c r="A97" t="s">
        <v>246</v>
      </c>
      <c r="B97" s="211">
        <v>153380</v>
      </c>
      <c r="C97" s="105">
        <v>3.3</v>
      </c>
      <c r="D97" s="211">
        <v>153443</v>
      </c>
      <c r="E97" s="105">
        <v>3.3</v>
      </c>
      <c r="F97" s="211">
        <v>153970</v>
      </c>
      <c r="G97" s="105">
        <v>3.29</v>
      </c>
      <c r="H97" s="211">
        <v>153265</v>
      </c>
      <c r="I97" s="105">
        <v>3.25</v>
      </c>
      <c r="J97" s="209"/>
      <c r="K97" s="210"/>
      <c r="L97" s="209"/>
      <c r="M97" s="210"/>
      <c r="N97" s="209"/>
      <c r="O97" s="210"/>
      <c r="P97" s="209"/>
      <c r="Q97" s="210"/>
      <c r="R97" s="209"/>
      <c r="S97" s="210"/>
      <c r="T97" s="209"/>
      <c r="U97" s="210"/>
    </row>
    <row r="98" spans="1:21" ht="13.5" customHeight="1" x14ac:dyDescent="0.25">
      <c r="A98" t="s">
        <v>247</v>
      </c>
      <c r="B98" s="2">
        <v>788</v>
      </c>
      <c r="C98" s="105">
        <v>16.96</v>
      </c>
      <c r="D98" s="2">
        <v>808</v>
      </c>
      <c r="E98" s="105">
        <v>17.36</v>
      </c>
      <c r="F98" s="2">
        <v>820</v>
      </c>
      <c r="G98" s="105">
        <v>17.55</v>
      </c>
      <c r="H98" s="2">
        <v>835</v>
      </c>
      <c r="I98" s="105">
        <v>17.73</v>
      </c>
      <c r="J98" s="209"/>
      <c r="K98" s="210"/>
      <c r="L98" s="209"/>
      <c r="M98" s="210"/>
      <c r="N98" s="209"/>
      <c r="O98" s="210"/>
      <c r="P98" s="209"/>
      <c r="Q98" s="210"/>
      <c r="R98" s="209"/>
      <c r="S98" s="210"/>
      <c r="T98" s="209"/>
      <c r="U98" s="210"/>
    </row>
    <row r="99" spans="1:21" ht="12" customHeight="1" x14ac:dyDescent="0.25">
      <c r="A99" s="12" t="s">
        <v>268</v>
      </c>
      <c r="B99" s="2">
        <v>613</v>
      </c>
      <c r="C99" s="105">
        <v>13.19</v>
      </c>
      <c r="D99" s="2">
        <v>637</v>
      </c>
      <c r="E99" s="105">
        <v>13.690000000000001</v>
      </c>
      <c r="F99" s="2">
        <v>657</v>
      </c>
      <c r="G99" s="105">
        <v>14.06</v>
      </c>
      <c r="H99" s="2">
        <v>675</v>
      </c>
      <c r="I99" s="105">
        <v>14.33</v>
      </c>
      <c r="J99" s="209"/>
      <c r="K99" s="210"/>
      <c r="L99" s="209"/>
      <c r="M99" s="210"/>
      <c r="N99" s="209"/>
      <c r="O99" s="210"/>
      <c r="P99" s="209"/>
      <c r="Q99" s="210"/>
      <c r="R99" s="209"/>
      <c r="S99" s="210"/>
      <c r="T99" s="209"/>
      <c r="U99" s="210"/>
    </row>
    <row r="100" spans="1:21" ht="12" customHeight="1" x14ac:dyDescent="0.25">
      <c r="A100" t="s">
        <v>248</v>
      </c>
      <c r="B100" s="2">
        <v>159</v>
      </c>
      <c r="C100" s="105">
        <v>3.42</v>
      </c>
      <c r="D100" s="2">
        <v>151</v>
      </c>
      <c r="E100" s="105">
        <v>3.25</v>
      </c>
      <c r="F100" s="2">
        <v>157</v>
      </c>
      <c r="G100" s="105">
        <v>3.3600000000000003</v>
      </c>
      <c r="H100" s="2">
        <v>150</v>
      </c>
      <c r="I100" s="105">
        <v>3.19</v>
      </c>
      <c r="J100" s="209"/>
      <c r="K100" s="210"/>
      <c r="L100" s="209"/>
      <c r="M100" s="210"/>
      <c r="N100" s="209"/>
      <c r="O100" s="210"/>
      <c r="P100" s="209"/>
      <c r="Q100" s="210"/>
      <c r="R100" s="209"/>
      <c r="S100" s="210"/>
      <c r="T100" s="209"/>
      <c r="U100" s="210"/>
    </row>
    <row r="101" spans="1:21" ht="12" customHeight="1" x14ac:dyDescent="0.25">
      <c r="A101" t="s">
        <v>276</v>
      </c>
      <c r="B101" s="2">
        <v>262</v>
      </c>
      <c r="C101" s="105">
        <v>5.64</v>
      </c>
      <c r="D101" s="2">
        <v>263</v>
      </c>
      <c r="E101" s="105">
        <v>5.65</v>
      </c>
      <c r="F101" s="2">
        <v>274</v>
      </c>
      <c r="G101" s="105">
        <v>5.87</v>
      </c>
      <c r="H101" s="2">
        <v>283</v>
      </c>
      <c r="I101" s="105">
        <v>6.01</v>
      </c>
      <c r="J101" s="209"/>
      <c r="K101" s="210"/>
      <c r="L101" s="209"/>
      <c r="M101" s="210"/>
      <c r="N101" s="209"/>
      <c r="O101" s="210"/>
      <c r="P101" s="209"/>
      <c r="Q101" s="210"/>
      <c r="R101" s="209"/>
      <c r="S101" s="210"/>
      <c r="T101" s="209"/>
      <c r="U101" s="210"/>
    </row>
    <row r="102" spans="1:21" ht="12" customHeight="1" x14ac:dyDescent="0.25">
      <c r="A102" t="s">
        <v>304</v>
      </c>
      <c r="B102" s="2">
        <v>254</v>
      </c>
      <c r="C102" s="105">
        <v>5.47</v>
      </c>
      <c r="D102" s="2">
        <v>276</v>
      </c>
      <c r="E102" s="105">
        <v>5.9300000000000006</v>
      </c>
      <c r="F102" s="2">
        <v>304</v>
      </c>
      <c r="G102" s="105">
        <v>6.5</v>
      </c>
      <c r="H102" s="2">
        <v>309</v>
      </c>
      <c r="I102" s="105">
        <v>6.56</v>
      </c>
      <c r="J102" s="209"/>
      <c r="K102" s="210"/>
      <c r="L102" s="209"/>
      <c r="M102" s="210"/>
      <c r="N102" s="209"/>
      <c r="O102" s="210"/>
      <c r="P102" s="209"/>
      <c r="Q102" s="210"/>
      <c r="R102" s="209"/>
      <c r="S102" s="210"/>
      <c r="T102" s="209"/>
      <c r="U102" s="210"/>
    </row>
    <row r="103" spans="1:21" ht="12" customHeight="1" x14ac:dyDescent="0.25">
      <c r="A103" s="12" t="s">
        <v>272</v>
      </c>
      <c r="B103" s="2">
        <v>88</v>
      </c>
      <c r="C103" s="105">
        <v>1.8900000000000001</v>
      </c>
      <c r="D103" s="2">
        <v>86</v>
      </c>
      <c r="E103" s="105">
        <v>1.85</v>
      </c>
      <c r="F103" s="2">
        <v>88</v>
      </c>
      <c r="G103" s="105">
        <v>1.88</v>
      </c>
      <c r="H103" s="2">
        <v>92</v>
      </c>
      <c r="I103" s="105">
        <v>1.96</v>
      </c>
      <c r="J103" s="209"/>
      <c r="K103" s="210"/>
      <c r="L103" s="209"/>
      <c r="M103" s="210"/>
      <c r="N103" s="209"/>
      <c r="O103" s="210"/>
      <c r="P103" s="209"/>
      <c r="Q103" s="210"/>
      <c r="R103" s="209"/>
      <c r="S103" s="210"/>
      <c r="T103" s="209"/>
      <c r="U103" s="210"/>
    </row>
    <row r="104" spans="1:21" ht="12" customHeight="1" x14ac:dyDescent="0.25">
      <c r="A104" t="s">
        <v>249</v>
      </c>
      <c r="B104" s="2">
        <v>1</v>
      </c>
      <c r="C104" s="105">
        <v>0.02</v>
      </c>
      <c r="D104" s="2">
        <v>0</v>
      </c>
      <c r="E104" s="105">
        <v>0</v>
      </c>
      <c r="F104" s="2">
        <v>2</v>
      </c>
      <c r="G104" s="105">
        <v>0.04</v>
      </c>
      <c r="H104" s="2">
        <v>0</v>
      </c>
      <c r="I104" s="105">
        <v>0</v>
      </c>
      <c r="J104" s="209"/>
      <c r="K104" s="210"/>
      <c r="L104" s="209"/>
      <c r="M104" s="210"/>
      <c r="N104" s="209"/>
      <c r="O104" s="210"/>
      <c r="P104" s="209"/>
      <c r="Q104" s="210"/>
      <c r="R104" s="209"/>
      <c r="S104" s="210"/>
      <c r="T104" s="209"/>
      <c r="U104" s="210"/>
    </row>
    <row r="105" spans="1:21" ht="12" customHeight="1" x14ac:dyDescent="0.25">
      <c r="A105" t="s">
        <v>273</v>
      </c>
      <c r="B105" s="2">
        <v>234</v>
      </c>
      <c r="C105" s="105">
        <v>5.03</v>
      </c>
      <c r="D105" s="2">
        <v>233</v>
      </c>
      <c r="E105" s="105">
        <v>5.01</v>
      </c>
      <c r="F105" s="2">
        <v>240</v>
      </c>
      <c r="G105" s="105">
        <v>5.13</v>
      </c>
      <c r="H105" s="2">
        <v>243</v>
      </c>
      <c r="I105" s="105">
        <v>5.16</v>
      </c>
      <c r="J105" s="209"/>
      <c r="K105" s="210"/>
      <c r="L105" s="209"/>
      <c r="M105" s="210"/>
      <c r="N105" s="209"/>
      <c r="O105" s="210"/>
      <c r="P105" s="209"/>
      <c r="Q105" s="210"/>
      <c r="R105" s="209"/>
      <c r="S105" s="210"/>
      <c r="T105" s="209"/>
      <c r="U105" s="210"/>
    </row>
    <row r="106" spans="1:21" ht="12" customHeight="1" x14ac:dyDescent="0.25">
      <c r="A106" t="s">
        <v>250</v>
      </c>
      <c r="B106" s="2">
        <v>138</v>
      </c>
      <c r="C106" s="105">
        <v>2.9699999999999998</v>
      </c>
      <c r="D106" s="2">
        <v>142</v>
      </c>
      <c r="E106" s="105">
        <v>3.05</v>
      </c>
      <c r="F106" s="2">
        <v>148</v>
      </c>
      <c r="G106" s="105">
        <v>3.17</v>
      </c>
      <c r="H106" s="2">
        <v>160</v>
      </c>
      <c r="I106" s="105">
        <v>3.4</v>
      </c>
      <c r="J106" s="209"/>
      <c r="K106" s="210"/>
      <c r="L106" s="209"/>
      <c r="M106" s="210"/>
      <c r="N106" s="209"/>
      <c r="O106" s="210"/>
      <c r="P106" s="209"/>
      <c r="Q106" s="210"/>
      <c r="R106" s="209"/>
      <c r="S106" s="210"/>
      <c r="T106" s="209"/>
      <c r="U106" s="210"/>
    </row>
    <row r="107" spans="1:21" ht="12" customHeight="1" x14ac:dyDescent="0.25">
      <c r="A107" s="12" t="s">
        <v>251</v>
      </c>
      <c r="B107" s="2">
        <v>74</v>
      </c>
      <c r="C107" s="105">
        <v>1.5899999999999999</v>
      </c>
      <c r="D107" s="2">
        <v>79</v>
      </c>
      <c r="E107" s="105">
        <v>1.7</v>
      </c>
      <c r="F107" s="2">
        <v>83</v>
      </c>
      <c r="G107" s="105">
        <v>1.77</v>
      </c>
      <c r="H107" s="2">
        <v>81</v>
      </c>
      <c r="I107" s="105">
        <v>1.72</v>
      </c>
      <c r="J107" s="209"/>
      <c r="K107" s="210"/>
      <c r="L107" s="209"/>
      <c r="M107" s="210"/>
      <c r="N107" s="209"/>
      <c r="O107" s="210"/>
      <c r="P107" s="209"/>
      <c r="Q107" s="210"/>
      <c r="R107" s="209"/>
      <c r="S107" s="210"/>
      <c r="T107" s="209"/>
      <c r="U107" s="210"/>
    </row>
    <row r="108" spans="1:21" ht="12" customHeight="1" x14ac:dyDescent="0.25">
      <c r="A108" t="s">
        <v>252</v>
      </c>
      <c r="B108" s="2">
        <v>654</v>
      </c>
      <c r="C108" s="105">
        <v>14.08</v>
      </c>
      <c r="D108" s="2">
        <v>652</v>
      </c>
      <c r="E108" s="105">
        <v>14.01</v>
      </c>
      <c r="F108" s="2">
        <v>657</v>
      </c>
      <c r="G108" s="105">
        <v>14.06</v>
      </c>
      <c r="H108" s="2">
        <v>671</v>
      </c>
      <c r="I108" s="105">
        <v>14.24</v>
      </c>
      <c r="J108" s="209"/>
      <c r="K108" s="210"/>
      <c r="L108" s="209"/>
      <c r="M108" s="210"/>
      <c r="N108" s="209"/>
      <c r="O108" s="210"/>
      <c r="P108" s="209"/>
      <c r="Q108" s="210"/>
      <c r="R108" s="209"/>
      <c r="S108" s="210"/>
      <c r="T108" s="209"/>
      <c r="U108" s="210"/>
    </row>
    <row r="109" spans="1:21" ht="12" customHeight="1" x14ac:dyDescent="0.25">
      <c r="A109" t="s">
        <v>275</v>
      </c>
      <c r="B109" s="2">
        <v>275</v>
      </c>
      <c r="C109" s="105">
        <v>5.92</v>
      </c>
      <c r="D109" s="2">
        <v>280</v>
      </c>
      <c r="E109" s="105">
        <v>6.02</v>
      </c>
      <c r="F109" s="2">
        <v>280</v>
      </c>
      <c r="G109" s="105">
        <v>5.99</v>
      </c>
      <c r="H109" s="2">
        <v>284</v>
      </c>
      <c r="I109" s="105">
        <v>6.0299999999999994</v>
      </c>
      <c r="J109" s="209"/>
      <c r="K109" s="210"/>
      <c r="L109" s="209"/>
      <c r="M109" s="210"/>
      <c r="N109" s="209"/>
      <c r="O109" s="210"/>
      <c r="P109" s="209"/>
      <c r="Q109" s="210"/>
      <c r="R109" s="209"/>
      <c r="S109" s="210"/>
      <c r="T109" s="209"/>
      <c r="U109" s="210"/>
    </row>
    <row r="110" spans="1:21" ht="12" customHeight="1" x14ac:dyDescent="0.25">
      <c r="A110" s="8" t="s">
        <v>274</v>
      </c>
      <c r="B110" s="218">
        <v>4956</v>
      </c>
      <c r="C110" s="223">
        <v>106.69</v>
      </c>
      <c r="D110" s="218">
        <v>5009</v>
      </c>
      <c r="E110" s="223">
        <v>107.64000000000001</v>
      </c>
      <c r="F110" s="218">
        <v>5090</v>
      </c>
      <c r="G110" s="223">
        <v>108.92</v>
      </c>
      <c r="H110" s="218">
        <v>5199</v>
      </c>
      <c r="I110" s="223">
        <v>110.37</v>
      </c>
      <c r="J110" s="209"/>
      <c r="K110" s="210"/>
      <c r="L110" s="209"/>
      <c r="M110" s="210"/>
      <c r="N110" s="209"/>
      <c r="O110" s="210"/>
      <c r="P110" s="209"/>
      <c r="Q110" s="210"/>
      <c r="R110" s="209"/>
      <c r="S110" s="210"/>
      <c r="T110" s="209"/>
      <c r="U110" s="210"/>
    </row>
    <row r="111" spans="1:21" ht="12" customHeight="1" x14ac:dyDescent="0.25">
      <c r="A111" s="104" t="s">
        <v>348</v>
      </c>
      <c r="B111" s="212"/>
      <c r="C111" s="3"/>
      <c r="D111" s="2"/>
      <c r="E111" s="3"/>
      <c r="F111" s="2"/>
      <c r="G111" s="72"/>
      <c r="H111" s="2"/>
      <c r="I111" s="72"/>
      <c r="J111" s="209"/>
      <c r="K111" s="210"/>
      <c r="L111" s="209"/>
      <c r="M111" s="210"/>
      <c r="N111" s="209"/>
      <c r="O111" s="210"/>
      <c r="P111" s="209"/>
      <c r="Q111" s="210"/>
      <c r="R111" s="209"/>
      <c r="S111" s="210"/>
      <c r="T111" s="209"/>
      <c r="U111" s="210"/>
    </row>
    <row r="112" spans="1:21" ht="12" customHeight="1" x14ac:dyDescent="0.25">
      <c r="A112" s="104" t="s">
        <v>305</v>
      </c>
      <c r="B112" s="212"/>
      <c r="C112" s="3"/>
      <c r="D112" s="2"/>
      <c r="E112" s="3"/>
      <c r="F112" s="2"/>
      <c r="G112" s="72"/>
      <c r="H112" s="2"/>
      <c r="I112" s="72"/>
      <c r="J112" s="209"/>
      <c r="K112" s="210"/>
      <c r="L112" s="209"/>
      <c r="M112" s="210"/>
      <c r="N112" s="209"/>
      <c r="O112" s="210"/>
      <c r="P112" s="209"/>
      <c r="Q112" s="210"/>
      <c r="R112" s="209"/>
      <c r="S112" s="210"/>
      <c r="T112" s="209"/>
      <c r="U112" s="210"/>
    </row>
    <row r="113" spans="1:21" ht="12" customHeight="1" x14ac:dyDescent="0.25">
      <c r="A113" s="10" t="s">
        <v>369</v>
      </c>
      <c r="H113" s="2"/>
      <c r="I113" s="72"/>
      <c r="J113" s="209"/>
      <c r="K113" s="210"/>
      <c r="L113" s="209"/>
      <c r="M113" s="210"/>
      <c r="N113" s="209"/>
      <c r="O113" s="210"/>
      <c r="P113" s="209"/>
      <c r="Q113" s="210"/>
      <c r="R113" s="209"/>
      <c r="S113" s="210"/>
      <c r="T113" s="209"/>
      <c r="U113" s="210"/>
    </row>
    <row r="114" spans="1:21" ht="12" customHeight="1" x14ac:dyDescent="0.25">
      <c r="A114" s="104"/>
      <c r="B114" s="33"/>
      <c r="C114" s="20"/>
      <c r="D114" s="209"/>
      <c r="E114" s="210"/>
      <c r="F114" s="209"/>
      <c r="G114" s="210"/>
      <c r="H114" s="209"/>
      <c r="I114" s="210"/>
      <c r="J114" s="209"/>
      <c r="K114" s="210"/>
      <c r="L114" s="209"/>
      <c r="M114" s="210"/>
      <c r="N114" s="209"/>
      <c r="O114" s="210"/>
      <c r="P114" s="209"/>
      <c r="Q114" s="210"/>
      <c r="R114" s="209"/>
      <c r="S114" s="210"/>
      <c r="T114" s="209"/>
      <c r="U114" s="210"/>
    </row>
    <row r="115" spans="1:21" ht="12" customHeight="1" x14ac:dyDescent="0.25">
      <c r="A115" s="104"/>
      <c r="B115" s="19"/>
      <c r="C115" s="19"/>
      <c r="D115" s="33"/>
      <c r="E115" s="20"/>
      <c r="F115" s="33"/>
      <c r="G115" s="20"/>
      <c r="H115" s="34"/>
      <c r="I115" s="20"/>
      <c r="J115" s="34"/>
      <c r="K115" s="20"/>
      <c r="L115" s="33"/>
      <c r="M115" s="105"/>
      <c r="N115" s="33"/>
      <c r="O115" s="105"/>
      <c r="R115" s="2"/>
      <c r="S115" s="72"/>
    </row>
    <row r="116" spans="1:21" ht="12" customHeight="1" x14ac:dyDescent="0.25">
      <c r="A116" s="10"/>
      <c r="D116" s="20"/>
      <c r="E116" s="19"/>
      <c r="F116" s="19"/>
      <c r="G116" s="20"/>
      <c r="H116" s="19"/>
      <c r="I116" s="19"/>
      <c r="J116" s="20"/>
    </row>
    <row r="117" spans="1:21" ht="12" customHeight="1" x14ac:dyDescent="0.25"/>
    <row r="118" spans="1:21" x14ac:dyDescent="0.25">
      <c r="R118" s="278" t="s">
        <v>126</v>
      </c>
      <c r="S118" s="256"/>
      <c r="T118" s="256"/>
    </row>
  </sheetData>
  <mergeCells count="15">
    <mergeCell ref="R36:T36"/>
    <mergeCell ref="R77:T77"/>
    <mergeCell ref="R118:T118"/>
    <mergeCell ref="H47:I47"/>
    <mergeCell ref="H88:I88"/>
    <mergeCell ref="F6:G6"/>
    <mergeCell ref="F47:G47"/>
    <mergeCell ref="F88:G88"/>
    <mergeCell ref="H6:I6"/>
    <mergeCell ref="B6:C6"/>
    <mergeCell ref="B47:C47"/>
    <mergeCell ref="B88:C88"/>
    <mergeCell ref="D6:E6"/>
    <mergeCell ref="D47:E47"/>
    <mergeCell ref="D88:E88"/>
  </mergeCells>
  <hyperlinks>
    <hyperlink ref="R118" location="Indice!A1" display="Volver al menú"/>
    <hyperlink ref="R77" location="Indice!A1" display="Volver al menú"/>
    <hyperlink ref="R36" location="Indice!A1" display="Volver al menú"/>
  </hyperlinks>
  <pageMargins left="0.59055118110236227" right="0.27559055118110237" top="1.0236220472440944" bottom="0.43307086614173229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showGridLines="0" topLeftCell="A5" zoomScale="40" zoomScaleNormal="45" zoomScaleSheetLayoutView="4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B7" sqref="B7"/>
    </sheetView>
  </sheetViews>
  <sheetFormatPr baseColWidth="10" defaultColWidth="11.5546875" defaultRowHeight="20.399999999999999" x14ac:dyDescent="0.35"/>
  <cols>
    <col min="1" max="1" width="102.88671875" style="148" customWidth="1"/>
    <col min="2" max="2" width="22" style="150" customWidth="1"/>
    <col min="3" max="3" width="21.6640625" style="150" customWidth="1"/>
    <col min="4" max="4" width="98.33203125" style="150" customWidth="1"/>
    <col min="5" max="5" width="54.44140625" style="150" customWidth="1"/>
    <col min="6" max="6" width="30.44140625" style="150" customWidth="1"/>
    <col min="7" max="7" width="27.6640625" style="150" customWidth="1"/>
    <col min="8" max="8" width="39.88671875" style="150" customWidth="1"/>
    <col min="9" max="9" width="39.33203125" style="150" customWidth="1"/>
    <col min="10" max="10" width="37.88671875" style="150" customWidth="1"/>
    <col min="11" max="11" width="24.6640625" style="150" customWidth="1"/>
    <col min="12" max="12" width="31" style="150" customWidth="1"/>
    <col min="13" max="13" width="101.33203125" style="150" customWidth="1"/>
    <col min="14" max="14" width="16.44140625" style="150" customWidth="1"/>
    <col min="15" max="15" width="15.5546875" style="150" customWidth="1"/>
    <col min="16" max="16" width="23.33203125" style="148" customWidth="1"/>
    <col min="17" max="17" width="32.5546875" style="150" customWidth="1"/>
    <col min="18" max="18" width="31.109375" style="150" customWidth="1"/>
    <col min="19" max="19" width="29.109375" style="150" customWidth="1"/>
    <col min="20" max="20" width="21.88671875" style="150" customWidth="1"/>
    <col min="21" max="21" width="32.6640625" style="150" customWidth="1"/>
    <col min="22" max="22" width="40.5546875" style="150" customWidth="1"/>
    <col min="23" max="23" width="55.5546875" style="150" customWidth="1"/>
    <col min="24" max="24" width="30.88671875" style="150" customWidth="1"/>
    <col min="25" max="25" width="34.6640625" style="150" customWidth="1"/>
    <col min="26" max="26" width="33.109375" style="150" customWidth="1"/>
    <col min="27" max="27" width="58.5546875" style="150" customWidth="1"/>
    <col min="28" max="16384" width="11.5546875" style="150"/>
  </cols>
  <sheetData>
    <row r="1" spans="1:27" ht="59.25" hidden="1" customHeight="1" x14ac:dyDescent="0.35">
      <c r="B1" s="257" t="s">
        <v>180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149"/>
      <c r="N1" s="257" t="s">
        <v>140</v>
      </c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</row>
    <row r="2" spans="1:27" ht="20.100000000000001" hidden="1" customHeight="1" x14ac:dyDescent="0.4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27" ht="47.4" hidden="1" x14ac:dyDescent="0.8">
      <c r="B3" s="258" t="s">
        <v>141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152"/>
      <c r="N3" s="258" t="s">
        <v>141</v>
      </c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</row>
    <row r="4" spans="1:27" ht="18.600000000000001" hidden="1" customHeight="1" x14ac:dyDescent="0.4">
      <c r="F4" s="153"/>
      <c r="X4" s="153"/>
      <c r="Y4" s="154"/>
      <c r="Z4" s="154"/>
      <c r="AA4" s="154"/>
    </row>
    <row r="5" spans="1:27" ht="78.75" customHeight="1" x14ac:dyDescent="0.35">
      <c r="B5" s="259" t="s">
        <v>356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N5" s="260" t="s">
        <v>356</v>
      </c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</row>
    <row r="6" spans="1:27" s="159" customFormat="1" ht="103.5" customHeight="1" x14ac:dyDescent="0.35">
      <c r="A6" s="155"/>
      <c r="B6" s="156" t="s">
        <v>283</v>
      </c>
      <c r="C6" s="156" t="s">
        <v>284</v>
      </c>
      <c r="D6" s="156" t="s">
        <v>34</v>
      </c>
      <c r="E6" s="156" t="s">
        <v>103</v>
      </c>
      <c r="F6" s="156" t="s">
        <v>58</v>
      </c>
      <c r="G6" s="156" t="s">
        <v>80</v>
      </c>
      <c r="H6" s="156" t="s">
        <v>81</v>
      </c>
      <c r="I6" s="157" t="s">
        <v>87</v>
      </c>
      <c r="J6" s="157" t="s">
        <v>142</v>
      </c>
      <c r="K6" s="156" t="s">
        <v>104</v>
      </c>
      <c r="L6" s="156" t="s">
        <v>95</v>
      </c>
      <c r="M6" s="155"/>
      <c r="N6" s="158" t="s">
        <v>105</v>
      </c>
      <c r="O6" s="156" t="s">
        <v>106</v>
      </c>
      <c r="P6" s="156" t="s">
        <v>143</v>
      </c>
      <c r="Q6" s="156" t="s">
        <v>97</v>
      </c>
      <c r="R6" s="156" t="s">
        <v>98</v>
      </c>
      <c r="S6" s="156" t="s">
        <v>99</v>
      </c>
      <c r="T6" s="156" t="s">
        <v>100</v>
      </c>
      <c r="U6" s="156" t="s">
        <v>101</v>
      </c>
      <c r="V6" s="156" t="s">
        <v>144</v>
      </c>
      <c r="W6" s="156" t="s">
        <v>145</v>
      </c>
      <c r="X6" s="156" t="s">
        <v>146</v>
      </c>
      <c r="Y6" s="156" t="s">
        <v>147</v>
      </c>
      <c r="Z6" s="156" t="s">
        <v>148</v>
      </c>
      <c r="AA6" s="156" t="s">
        <v>107</v>
      </c>
    </row>
    <row r="7" spans="1:27" ht="60.75" customHeight="1" x14ac:dyDescent="0.35">
      <c r="A7" s="160" t="s">
        <v>256</v>
      </c>
      <c r="B7" s="161">
        <v>300011</v>
      </c>
      <c r="C7" s="161">
        <v>1980003</v>
      </c>
      <c r="D7" s="162" t="s">
        <v>257</v>
      </c>
      <c r="E7" s="163" t="s">
        <v>35</v>
      </c>
      <c r="F7" s="164" t="s">
        <v>59</v>
      </c>
      <c r="G7" s="164">
        <v>937</v>
      </c>
      <c r="H7" s="162" t="s">
        <v>82</v>
      </c>
      <c r="I7" s="162" t="s">
        <v>88</v>
      </c>
      <c r="J7" s="162" t="s">
        <v>93</v>
      </c>
      <c r="K7" s="162" t="s">
        <v>33</v>
      </c>
      <c r="L7" s="162" t="s">
        <v>94</v>
      </c>
      <c r="M7" s="160" t="s">
        <v>256</v>
      </c>
      <c r="N7" s="165">
        <v>5</v>
      </c>
      <c r="O7" s="165">
        <v>3</v>
      </c>
      <c r="P7" s="165">
        <v>1</v>
      </c>
      <c r="Q7" s="165">
        <v>3</v>
      </c>
      <c r="R7" s="165">
        <v>4</v>
      </c>
      <c r="S7" s="165"/>
      <c r="T7" s="165"/>
      <c r="U7" s="165">
        <v>3</v>
      </c>
      <c r="V7" s="165">
        <v>3</v>
      </c>
      <c r="W7" s="165">
        <v>1</v>
      </c>
      <c r="X7" s="165">
        <v>3</v>
      </c>
      <c r="Y7" s="165">
        <v>1</v>
      </c>
      <c r="Z7" s="165">
        <v>36</v>
      </c>
      <c r="AA7" s="166"/>
    </row>
    <row r="8" spans="1:27" ht="60.9" customHeight="1" x14ac:dyDescent="0.35">
      <c r="A8" s="160" t="s">
        <v>149</v>
      </c>
      <c r="B8" s="161">
        <v>300269</v>
      </c>
      <c r="C8" s="161">
        <v>1950001</v>
      </c>
      <c r="D8" s="162" t="s">
        <v>258</v>
      </c>
      <c r="E8" s="163" t="s">
        <v>286</v>
      </c>
      <c r="F8" s="164" t="s">
        <v>60</v>
      </c>
      <c r="G8" s="164">
        <v>394</v>
      </c>
      <c r="H8" s="162" t="s">
        <v>82</v>
      </c>
      <c r="I8" s="162" t="s">
        <v>88</v>
      </c>
      <c r="J8" s="162" t="s">
        <v>93</v>
      </c>
      <c r="K8" s="162" t="s">
        <v>33</v>
      </c>
      <c r="L8" s="162" t="s">
        <v>94</v>
      </c>
      <c r="M8" s="160" t="s">
        <v>149</v>
      </c>
      <c r="N8" s="165">
        <v>2</v>
      </c>
      <c r="O8" s="165">
        <v>1</v>
      </c>
      <c r="P8" s="165"/>
      <c r="Q8" s="165"/>
      <c r="R8" s="165"/>
      <c r="S8" s="165"/>
      <c r="T8" s="165"/>
      <c r="U8" s="165"/>
      <c r="V8" s="165"/>
      <c r="W8" s="165"/>
      <c r="X8" s="165">
        <v>1</v>
      </c>
      <c r="Y8" s="165"/>
      <c r="Z8" s="165"/>
      <c r="AA8" s="166"/>
    </row>
    <row r="9" spans="1:27" ht="60.9" customHeight="1" x14ac:dyDescent="0.35">
      <c r="A9" s="160" t="s">
        <v>151</v>
      </c>
      <c r="B9" s="161">
        <v>300026</v>
      </c>
      <c r="C9" s="161">
        <v>10400002</v>
      </c>
      <c r="D9" s="162" t="s">
        <v>259</v>
      </c>
      <c r="E9" s="163" t="s">
        <v>36</v>
      </c>
      <c r="F9" s="164" t="s">
        <v>61</v>
      </c>
      <c r="G9" s="164">
        <v>339</v>
      </c>
      <c r="H9" s="162" t="s">
        <v>82</v>
      </c>
      <c r="I9" s="162" t="s">
        <v>89</v>
      </c>
      <c r="J9" s="162" t="s">
        <v>93</v>
      </c>
      <c r="K9" s="162" t="s">
        <v>33</v>
      </c>
      <c r="L9" s="162" t="s">
        <v>94</v>
      </c>
      <c r="M9" s="160" t="s">
        <v>151</v>
      </c>
      <c r="N9" s="165">
        <v>2</v>
      </c>
      <c r="O9" s="165">
        <v>1</v>
      </c>
      <c r="P9" s="165"/>
      <c r="Q9" s="165"/>
      <c r="R9" s="165">
        <v>1</v>
      </c>
      <c r="S9" s="165"/>
      <c r="T9" s="165"/>
      <c r="U9" s="165"/>
      <c r="V9" s="165"/>
      <c r="W9" s="165"/>
      <c r="X9" s="165">
        <v>1</v>
      </c>
      <c r="Y9" s="165"/>
      <c r="Z9" s="165">
        <v>31</v>
      </c>
      <c r="AA9" s="166" t="s">
        <v>280</v>
      </c>
    </row>
    <row r="10" spans="1:27" ht="60.75" customHeight="1" x14ac:dyDescent="0.35">
      <c r="A10" s="160" t="s">
        <v>152</v>
      </c>
      <c r="B10" s="161">
        <v>300032</v>
      </c>
      <c r="C10" s="161">
        <v>1980014</v>
      </c>
      <c r="D10" s="162" t="s">
        <v>260</v>
      </c>
      <c r="E10" s="164" t="s">
        <v>37</v>
      </c>
      <c r="F10" s="164" t="s">
        <v>62</v>
      </c>
      <c r="G10" s="164">
        <v>96</v>
      </c>
      <c r="H10" s="162" t="s">
        <v>83</v>
      </c>
      <c r="I10" s="162" t="s">
        <v>89</v>
      </c>
      <c r="J10" s="162" t="s">
        <v>93</v>
      </c>
      <c r="K10" s="162" t="s">
        <v>33</v>
      </c>
      <c r="L10" s="162" t="s">
        <v>94</v>
      </c>
      <c r="M10" s="160" t="s">
        <v>152</v>
      </c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6" t="s">
        <v>221</v>
      </c>
    </row>
    <row r="11" spans="1:27" ht="60.75" customHeight="1" x14ac:dyDescent="0.35">
      <c r="A11" s="160" t="s">
        <v>153</v>
      </c>
      <c r="B11" s="161">
        <v>300351</v>
      </c>
      <c r="C11" s="161"/>
      <c r="D11" s="162" t="s">
        <v>261</v>
      </c>
      <c r="E11" s="163" t="s">
        <v>139</v>
      </c>
      <c r="F11" s="164"/>
      <c r="G11" s="164">
        <v>695</v>
      </c>
      <c r="H11" s="162" t="s">
        <v>82</v>
      </c>
      <c r="I11" s="162" t="s">
        <v>88</v>
      </c>
      <c r="J11" s="162" t="s">
        <v>93</v>
      </c>
      <c r="K11" s="162" t="s">
        <v>33</v>
      </c>
      <c r="L11" s="162" t="s">
        <v>94</v>
      </c>
      <c r="M11" s="160" t="s">
        <v>153</v>
      </c>
      <c r="N11" s="165">
        <v>5</v>
      </c>
      <c r="O11" s="165">
        <v>3</v>
      </c>
      <c r="P11" s="165">
        <v>1</v>
      </c>
      <c r="Q11" s="165">
        <v>2</v>
      </c>
      <c r="R11" s="165">
        <v>4</v>
      </c>
      <c r="S11" s="165"/>
      <c r="T11" s="165"/>
      <c r="U11" s="165">
        <v>2</v>
      </c>
      <c r="V11" s="165">
        <v>1</v>
      </c>
      <c r="W11" s="165">
        <v>1</v>
      </c>
      <c r="X11" s="165">
        <v>2</v>
      </c>
      <c r="Y11" s="165"/>
      <c r="Z11" s="165">
        <v>22</v>
      </c>
      <c r="AA11" s="166" t="s">
        <v>301</v>
      </c>
    </row>
    <row r="12" spans="1:27" ht="60.75" customHeight="1" x14ac:dyDescent="0.35">
      <c r="A12" s="160" t="s">
        <v>338</v>
      </c>
      <c r="B12" s="161">
        <v>300145</v>
      </c>
      <c r="C12" s="161">
        <v>1980006</v>
      </c>
      <c r="D12" s="162" t="s">
        <v>113</v>
      </c>
      <c r="E12" s="163" t="s">
        <v>336</v>
      </c>
      <c r="F12" s="164" t="s">
        <v>63</v>
      </c>
      <c r="G12" s="164">
        <v>88</v>
      </c>
      <c r="H12" s="162" t="s">
        <v>82</v>
      </c>
      <c r="I12" s="162" t="s">
        <v>88</v>
      </c>
      <c r="J12" s="162" t="s">
        <v>93</v>
      </c>
      <c r="K12" s="162" t="s">
        <v>33</v>
      </c>
      <c r="L12" s="162" t="s">
        <v>94</v>
      </c>
      <c r="M12" s="160" t="s">
        <v>338</v>
      </c>
      <c r="N12" s="165">
        <v>1</v>
      </c>
      <c r="O12" s="165">
        <v>1</v>
      </c>
      <c r="P12" s="165"/>
      <c r="Q12" s="165"/>
      <c r="R12" s="165"/>
      <c r="S12" s="165"/>
      <c r="T12" s="165"/>
      <c r="U12" s="165"/>
      <c r="V12" s="165"/>
      <c r="W12" s="165"/>
      <c r="X12" s="165">
        <v>1</v>
      </c>
      <c r="Y12" s="165"/>
      <c r="Z12" s="167"/>
      <c r="AA12" s="166"/>
    </row>
    <row r="13" spans="1:27" ht="60.75" customHeight="1" x14ac:dyDescent="0.35">
      <c r="A13" s="160" t="s">
        <v>156</v>
      </c>
      <c r="B13" s="161">
        <v>300362</v>
      </c>
      <c r="C13" s="161">
        <v>11000010</v>
      </c>
      <c r="D13" s="162" t="s">
        <v>287</v>
      </c>
      <c r="E13" s="163" t="s">
        <v>139</v>
      </c>
      <c r="F13" s="164"/>
      <c r="G13" s="164">
        <v>607</v>
      </c>
      <c r="H13" s="162" t="s">
        <v>82</v>
      </c>
      <c r="I13" s="162" t="s">
        <v>89</v>
      </c>
      <c r="J13" s="162" t="s">
        <v>93</v>
      </c>
      <c r="K13" s="162" t="s">
        <v>33</v>
      </c>
      <c r="L13" s="162" t="s">
        <v>94</v>
      </c>
      <c r="M13" s="160" t="s">
        <v>156</v>
      </c>
      <c r="N13" s="165">
        <v>4</v>
      </c>
      <c r="O13" s="165">
        <v>2</v>
      </c>
      <c r="P13" s="165">
        <v>1</v>
      </c>
      <c r="Q13" s="165">
        <v>2</v>
      </c>
      <c r="R13" s="165">
        <v>4</v>
      </c>
      <c r="S13" s="167"/>
      <c r="T13" s="167"/>
      <c r="U13" s="165">
        <v>2</v>
      </c>
      <c r="V13" s="165">
        <v>1</v>
      </c>
      <c r="W13" s="165">
        <v>1</v>
      </c>
      <c r="X13" s="165">
        <v>1</v>
      </c>
      <c r="Y13" s="167"/>
      <c r="Z13" s="165">
        <v>22</v>
      </c>
      <c r="AA13" s="166" t="s">
        <v>262</v>
      </c>
    </row>
    <row r="14" spans="1:27" ht="60.75" customHeight="1" x14ac:dyDescent="0.35">
      <c r="A14" s="160" t="s">
        <v>227</v>
      </c>
      <c r="B14" s="161">
        <v>300222</v>
      </c>
      <c r="C14" s="161">
        <v>11200001</v>
      </c>
      <c r="D14" s="162" t="s">
        <v>288</v>
      </c>
      <c r="E14" s="164" t="s">
        <v>219</v>
      </c>
      <c r="F14" s="164" t="s">
        <v>220</v>
      </c>
      <c r="G14" s="164">
        <v>255</v>
      </c>
      <c r="H14" s="162" t="s">
        <v>82</v>
      </c>
      <c r="I14" s="162" t="s">
        <v>89</v>
      </c>
      <c r="J14" s="162" t="s">
        <v>93</v>
      </c>
      <c r="K14" s="162" t="s">
        <v>33</v>
      </c>
      <c r="L14" s="162" t="s">
        <v>94</v>
      </c>
      <c r="M14" s="168" t="s">
        <v>227</v>
      </c>
      <c r="N14" s="165">
        <v>2</v>
      </c>
      <c r="O14" s="165">
        <v>1</v>
      </c>
      <c r="P14" s="165"/>
      <c r="Q14" s="165"/>
      <c r="R14" s="165"/>
      <c r="S14" s="165"/>
      <c r="T14" s="165"/>
      <c r="U14" s="165"/>
      <c r="V14" s="165"/>
      <c r="W14" s="165"/>
      <c r="X14" s="165">
        <v>1</v>
      </c>
      <c r="Y14" s="165"/>
      <c r="Z14" s="165"/>
      <c r="AA14" s="166"/>
    </row>
    <row r="15" spans="1:27" ht="60.9" customHeight="1" x14ac:dyDescent="0.35">
      <c r="A15" s="160" t="s">
        <v>158</v>
      </c>
      <c r="B15" s="161">
        <v>300256</v>
      </c>
      <c r="C15" s="161">
        <v>1980007</v>
      </c>
      <c r="D15" s="162" t="s">
        <v>159</v>
      </c>
      <c r="E15" s="163" t="s">
        <v>39</v>
      </c>
      <c r="F15" s="164" t="s">
        <v>64</v>
      </c>
      <c r="G15" s="164">
        <v>287</v>
      </c>
      <c r="H15" s="162" t="s">
        <v>82</v>
      </c>
      <c r="I15" s="162" t="s">
        <v>88</v>
      </c>
      <c r="J15" s="162" t="s">
        <v>93</v>
      </c>
      <c r="K15" s="162" t="s">
        <v>33</v>
      </c>
      <c r="L15" s="162" t="s">
        <v>94</v>
      </c>
      <c r="M15" s="160" t="s">
        <v>158</v>
      </c>
      <c r="N15" s="165">
        <v>1</v>
      </c>
      <c r="O15" s="165"/>
      <c r="P15" s="165"/>
      <c r="Q15" s="165"/>
      <c r="R15" s="165"/>
      <c r="S15" s="165"/>
      <c r="T15" s="165"/>
      <c r="U15" s="165"/>
      <c r="V15" s="165"/>
      <c r="W15" s="165"/>
      <c r="X15" s="165">
        <v>1</v>
      </c>
      <c r="Y15" s="165"/>
      <c r="Z15" s="165">
        <v>13</v>
      </c>
      <c r="AA15" s="166"/>
    </row>
    <row r="16" spans="1:27" ht="60.9" customHeight="1" x14ac:dyDescent="0.35">
      <c r="A16" s="160" t="s">
        <v>309</v>
      </c>
      <c r="B16" s="161">
        <v>300124</v>
      </c>
      <c r="C16" s="161">
        <v>1980005</v>
      </c>
      <c r="D16" s="162" t="s">
        <v>230</v>
      </c>
      <c r="E16" s="163" t="s">
        <v>40</v>
      </c>
      <c r="F16" s="164" t="s">
        <v>65</v>
      </c>
      <c r="G16" s="164">
        <v>103</v>
      </c>
      <c r="H16" s="162" t="s">
        <v>82</v>
      </c>
      <c r="I16" s="162" t="s">
        <v>88</v>
      </c>
      <c r="J16" s="162" t="s">
        <v>93</v>
      </c>
      <c r="K16" s="162" t="s">
        <v>33</v>
      </c>
      <c r="L16" s="162" t="s">
        <v>94</v>
      </c>
      <c r="M16" s="160" t="s">
        <v>309</v>
      </c>
      <c r="N16" s="165">
        <v>1</v>
      </c>
      <c r="O16" s="165"/>
      <c r="P16" s="165"/>
      <c r="Q16" s="165"/>
      <c r="R16" s="165"/>
      <c r="S16" s="165"/>
      <c r="T16" s="165"/>
      <c r="U16" s="165"/>
      <c r="V16" s="165"/>
      <c r="W16" s="165"/>
      <c r="X16" s="165">
        <v>1</v>
      </c>
      <c r="Y16" s="165"/>
      <c r="Z16" s="165"/>
      <c r="AA16" s="166"/>
    </row>
    <row r="17" spans="1:27" ht="60.9" customHeight="1" x14ac:dyDescent="0.35">
      <c r="A17" s="160" t="s">
        <v>116</v>
      </c>
      <c r="B17" s="161">
        <v>300243</v>
      </c>
      <c r="C17" s="161">
        <v>1980002</v>
      </c>
      <c r="D17" s="162" t="s">
        <v>161</v>
      </c>
      <c r="E17" s="163" t="s">
        <v>41</v>
      </c>
      <c r="F17" s="164" t="s">
        <v>66</v>
      </c>
      <c r="G17" s="164">
        <v>96</v>
      </c>
      <c r="H17" s="162" t="s">
        <v>82</v>
      </c>
      <c r="I17" s="162" t="s">
        <v>88</v>
      </c>
      <c r="J17" s="162" t="s">
        <v>93</v>
      </c>
      <c r="K17" s="162" t="s">
        <v>33</v>
      </c>
      <c r="L17" s="162" t="s">
        <v>94</v>
      </c>
      <c r="M17" s="160" t="s">
        <v>116</v>
      </c>
      <c r="N17" s="165">
        <v>1</v>
      </c>
      <c r="O17" s="165"/>
      <c r="P17" s="165"/>
      <c r="Q17" s="165"/>
      <c r="R17" s="165"/>
      <c r="S17" s="165"/>
      <c r="T17" s="165"/>
      <c r="U17" s="165"/>
      <c r="V17" s="165"/>
      <c r="W17" s="165"/>
      <c r="X17" s="165">
        <v>1</v>
      </c>
      <c r="Y17" s="165"/>
      <c r="Z17" s="165"/>
      <c r="AA17" s="166"/>
    </row>
    <row r="18" spans="1:27" ht="60.75" customHeight="1" thickBot="1" x14ac:dyDescent="0.4">
      <c r="A18" s="169" t="s">
        <v>162</v>
      </c>
      <c r="B18" s="170">
        <v>300281</v>
      </c>
      <c r="C18" s="171">
        <v>1980001</v>
      </c>
      <c r="D18" s="172" t="s">
        <v>163</v>
      </c>
      <c r="E18" s="173" t="s">
        <v>289</v>
      </c>
      <c r="F18" s="170" t="s">
        <v>67</v>
      </c>
      <c r="G18" s="170">
        <v>124</v>
      </c>
      <c r="H18" s="172" t="s">
        <v>82</v>
      </c>
      <c r="I18" s="172" t="s">
        <v>89</v>
      </c>
      <c r="J18" s="172" t="s">
        <v>93</v>
      </c>
      <c r="K18" s="172" t="s">
        <v>33</v>
      </c>
      <c r="L18" s="172" t="s">
        <v>94</v>
      </c>
      <c r="M18" s="169" t="s">
        <v>162</v>
      </c>
      <c r="N18" s="174">
        <v>1</v>
      </c>
      <c r="O18" s="174">
        <v>1</v>
      </c>
      <c r="P18" s="174"/>
      <c r="Q18" s="174"/>
      <c r="R18" s="174"/>
      <c r="S18" s="174"/>
      <c r="T18" s="174"/>
      <c r="U18" s="174"/>
      <c r="V18" s="174"/>
      <c r="W18" s="174"/>
      <c r="X18" s="174">
        <v>1</v>
      </c>
      <c r="Y18" s="174"/>
      <c r="Z18" s="174">
        <v>1</v>
      </c>
      <c r="AA18" s="175"/>
    </row>
    <row r="19" spans="1:27" ht="10.5" customHeight="1" thickTop="1" thickBot="1" x14ac:dyDescent="0.4">
      <c r="A19" s="176"/>
      <c r="B19" s="177"/>
      <c r="C19" s="178"/>
      <c r="D19" s="177"/>
      <c r="E19" s="179"/>
      <c r="F19" s="177"/>
      <c r="G19" s="177"/>
      <c r="H19" s="180"/>
      <c r="I19" s="180"/>
      <c r="J19" s="180"/>
      <c r="K19" s="177"/>
      <c r="L19" s="177"/>
      <c r="M19" s="176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2"/>
    </row>
    <row r="20" spans="1:27" ht="60.75" customHeight="1" thickTop="1" x14ac:dyDescent="0.35">
      <c r="A20" s="183" t="s">
        <v>117</v>
      </c>
      <c r="B20" s="184">
        <v>300119</v>
      </c>
      <c r="C20" s="185">
        <v>1980012</v>
      </c>
      <c r="D20" s="186" t="s">
        <v>164</v>
      </c>
      <c r="E20" s="187" t="s">
        <v>42</v>
      </c>
      <c r="F20" s="184" t="s">
        <v>68</v>
      </c>
      <c r="G20" s="184">
        <v>139</v>
      </c>
      <c r="H20" s="186" t="s">
        <v>85</v>
      </c>
      <c r="I20" s="186" t="s">
        <v>92</v>
      </c>
      <c r="J20" s="186" t="s">
        <v>92</v>
      </c>
      <c r="K20" s="186" t="s">
        <v>94</v>
      </c>
      <c r="L20" s="186" t="s">
        <v>33</v>
      </c>
      <c r="M20" s="183" t="s">
        <v>117</v>
      </c>
      <c r="N20" s="188">
        <v>1</v>
      </c>
      <c r="O20" s="188">
        <v>1</v>
      </c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9"/>
      <c r="AA20" s="166" t="s">
        <v>324</v>
      </c>
    </row>
    <row r="21" spans="1:27" ht="60.75" customHeight="1" x14ac:dyDescent="0.35">
      <c r="A21" s="168" t="s">
        <v>27</v>
      </c>
      <c r="B21" s="164">
        <v>300130</v>
      </c>
      <c r="C21" s="161">
        <v>1990001</v>
      </c>
      <c r="D21" s="162" t="s">
        <v>166</v>
      </c>
      <c r="E21" s="163" t="s">
        <v>57</v>
      </c>
      <c r="F21" s="164" t="s">
        <v>43</v>
      </c>
      <c r="G21" s="164">
        <v>39</v>
      </c>
      <c r="H21" s="162" t="s">
        <v>84</v>
      </c>
      <c r="I21" s="162" t="s">
        <v>92</v>
      </c>
      <c r="J21" s="162" t="s">
        <v>92</v>
      </c>
      <c r="K21" s="162" t="s">
        <v>94</v>
      </c>
      <c r="L21" s="162" t="s">
        <v>96</v>
      </c>
      <c r="M21" s="168" t="s">
        <v>27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>
        <v>1</v>
      </c>
      <c r="Z21" s="165"/>
      <c r="AA21" s="166"/>
    </row>
    <row r="22" spans="1:27" ht="60.9" customHeight="1" x14ac:dyDescent="0.35">
      <c r="A22" s="168" t="s">
        <v>320</v>
      </c>
      <c r="B22" s="164">
        <v>300161</v>
      </c>
      <c r="C22" s="161">
        <v>1950004</v>
      </c>
      <c r="D22" s="162" t="s">
        <v>167</v>
      </c>
      <c r="E22" s="163" t="s">
        <v>44</v>
      </c>
      <c r="F22" s="164" t="s">
        <v>44</v>
      </c>
      <c r="G22" s="164">
        <v>154</v>
      </c>
      <c r="H22" s="162" t="s">
        <v>84</v>
      </c>
      <c r="I22" s="162" t="s">
        <v>90</v>
      </c>
      <c r="J22" s="162" t="s">
        <v>90</v>
      </c>
      <c r="K22" s="162" t="s">
        <v>94</v>
      </c>
      <c r="L22" s="162" t="s">
        <v>33</v>
      </c>
      <c r="M22" s="168" t="s">
        <v>320</v>
      </c>
      <c r="N22" s="165">
        <v>1</v>
      </c>
      <c r="O22" s="165">
        <v>1</v>
      </c>
      <c r="P22" s="165"/>
      <c r="Q22" s="165"/>
      <c r="R22" s="165"/>
      <c r="S22" s="165"/>
      <c r="T22" s="165"/>
      <c r="U22" s="165"/>
      <c r="V22" s="165"/>
      <c r="W22" s="165"/>
      <c r="X22" s="165">
        <v>3</v>
      </c>
      <c r="Y22" s="165">
        <v>1</v>
      </c>
      <c r="Z22" s="165"/>
      <c r="AA22" s="166"/>
    </row>
    <row r="23" spans="1:27" ht="60.9" customHeight="1" x14ac:dyDescent="0.35">
      <c r="A23" s="168" t="s">
        <v>292</v>
      </c>
      <c r="B23" s="164">
        <v>300177</v>
      </c>
      <c r="C23" s="161">
        <v>1010003</v>
      </c>
      <c r="D23" s="162" t="s">
        <v>127</v>
      </c>
      <c r="E23" s="163" t="s">
        <v>45</v>
      </c>
      <c r="F23" s="164" t="s">
        <v>69</v>
      </c>
      <c r="G23" s="164">
        <v>214</v>
      </c>
      <c r="H23" s="162" t="s">
        <v>85</v>
      </c>
      <c r="I23" s="162" t="s">
        <v>92</v>
      </c>
      <c r="J23" s="162" t="s">
        <v>92</v>
      </c>
      <c r="K23" s="162" t="s">
        <v>94</v>
      </c>
      <c r="L23" s="162" t="s">
        <v>33</v>
      </c>
      <c r="M23" s="168" t="s">
        <v>292</v>
      </c>
      <c r="N23" s="165">
        <v>1</v>
      </c>
      <c r="O23" s="165">
        <v>1</v>
      </c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6"/>
    </row>
    <row r="24" spans="1:27" ht="60.75" customHeight="1" x14ac:dyDescent="0.35">
      <c r="A24" s="168" t="s">
        <v>293</v>
      </c>
      <c r="B24" s="164">
        <v>300373</v>
      </c>
      <c r="C24" s="161">
        <v>40000241</v>
      </c>
      <c r="D24" s="162" t="s">
        <v>294</v>
      </c>
      <c r="E24" s="163" t="s">
        <v>278</v>
      </c>
      <c r="F24" s="164" t="s">
        <v>279</v>
      </c>
      <c r="G24" s="164">
        <v>93</v>
      </c>
      <c r="H24" s="162" t="s">
        <v>84</v>
      </c>
      <c r="I24" s="162" t="s">
        <v>92</v>
      </c>
      <c r="J24" s="162" t="s">
        <v>92</v>
      </c>
      <c r="K24" s="162" t="s">
        <v>94</v>
      </c>
      <c r="L24" s="162" t="s">
        <v>33</v>
      </c>
      <c r="M24" s="168" t="s">
        <v>293</v>
      </c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6"/>
    </row>
    <row r="25" spans="1:27" ht="60.75" customHeight="1" x14ac:dyDescent="0.35">
      <c r="A25" s="168" t="s">
        <v>310</v>
      </c>
      <c r="B25" s="164">
        <v>300196</v>
      </c>
      <c r="C25" s="161">
        <v>1980013</v>
      </c>
      <c r="D25" s="162" t="s">
        <v>168</v>
      </c>
      <c r="E25" s="163" t="s">
        <v>46</v>
      </c>
      <c r="F25" s="164" t="s">
        <v>70</v>
      </c>
      <c r="G25" s="164">
        <v>40</v>
      </c>
      <c r="H25" s="162" t="s">
        <v>84</v>
      </c>
      <c r="I25" s="162" t="s">
        <v>90</v>
      </c>
      <c r="J25" s="162" t="s">
        <v>90</v>
      </c>
      <c r="K25" s="162" t="s">
        <v>94</v>
      </c>
      <c r="L25" s="162" t="s">
        <v>33</v>
      </c>
      <c r="M25" s="168" t="s">
        <v>310</v>
      </c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6"/>
    </row>
    <row r="26" spans="1:27" ht="60.75" customHeight="1" x14ac:dyDescent="0.35">
      <c r="A26" s="168" t="s">
        <v>349</v>
      </c>
      <c r="B26" s="164">
        <v>300217</v>
      </c>
      <c r="C26" s="161">
        <v>1980010</v>
      </c>
      <c r="D26" s="162" t="s">
        <v>169</v>
      </c>
      <c r="E26" s="163" t="s">
        <v>325</v>
      </c>
      <c r="F26" s="164" t="s">
        <v>71</v>
      </c>
      <c r="G26" s="164">
        <v>175</v>
      </c>
      <c r="H26" s="162" t="s">
        <v>84</v>
      </c>
      <c r="I26" s="162" t="s">
        <v>92</v>
      </c>
      <c r="J26" s="162" t="s">
        <v>92</v>
      </c>
      <c r="K26" s="162" t="s">
        <v>94</v>
      </c>
      <c r="L26" s="162" t="s">
        <v>33</v>
      </c>
      <c r="M26" s="168" t="s">
        <v>349</v>
      </c>
      <c r="N26" s="165">
        <v>1</v>
      </c>
      <c r="O26" s="165">
        <v>1</v>
      </c>
      <c r="P26" s="165"/>
      <c r="Q26" s="165"/>
      <c r="R26" s="165"/>
      <c r="S26" s="165">
        <v>1</v>
      </c>
      <c r="T26" s="165"/>
      <c r="U26" s="165"/>
      <c r="V26" s="165"/>
      <c r="W26" s="165"/>
      <c r="X26" s="165">
        <v>1</v>
      </c>
      <c r="Y26" s="165">
        <v>1</v>
      </c>
      <c r="Z26" s="165"/>
      <c r="AA26" s="166"/>
    </row>
    <row r="27" spans="1:27" ht="60.75" customHeight="1" x14ac:dyDescent="0.35">
      <c r="A27" s="168" t="s">
        <v>28</v>
      </c>
      <c r="B27" s="164">
        <v>300098</v>
      </c>
      <c r="C27" s="161">
        <v>1970002</v>
      </c>
      <c r="D27" s="162" t="s">
        <v>170</v>
      </c>
      <c r="E27" s="163" t="s">
        <v>326</v>
      </c>
      <c r="F27" s="164" t="s">
        <v>321</v>
      </c>
      <c r="G27" s="164">
        <v>50</v>
      </c>
      <c r="H27" s="162" t="s">
        <v>83</v>
      </c>
      <c r="I27" s="162" t="s">
        <v>92</v>
      </c>
      <c r="J27" s="162" t="s">
        <v>92</v>
      </c>
      <c r="K27" s="162" t="s">
        <v>33</v>
      </c>
      <c r="L27" s="162" t="s">
        <v>33</v>
      </c>
      <c r="M27" s="168" t="s">
        <v>28</v>
      </c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6" t="s">
        <v>333</v>
      </c>
    </row>
    <row r="28" spans="1:27" ht="60.9" customHeight="1" x14ac:dyDescent="0.35">
      <c r="A28" s="160" t="s">
        <v>29</v>
      </c>
      <c r="B28" s="161">
        <v>300294</v>
      </c>
      <c r="C28" s="161">
        <v>1010004</v>
      </c>
      <c r="D28" s="162" t="s">
        <v>171</v>
      </c>
      <c r="E28" s="163" t="s">
        <v>49</v>
      </c>
      <c r="F28" s="164" t="s">
        <v>73</v>
      </c>
      <c r="G28" s="164">
        <v>83</v>
      </c>
      <c r="H28" s="162" t="s">
        <v>85</v>
      </c>
      <c r="I28" s="162" t="s">
        <v>91</v>
      </c>
      <c r="J28" s="162" t="s">
        <v>92</v>
      </c>
      <c r="K28" s="162" t="s">
        <v>94</v>
      </c>
      <c r="L28" s="162" t="s">
        <v>33</v>
      </c>
      <c r="M28" s="160" t="s">
        <v>29</v>
      </c>
      <c r="N28" s="165">
        <v>1</v>
      </c>
      <c r="O28" s="165">
        <v>1</v>
      </c>
      <c r="P28" s="165"/>
      <c r="Q28" s="165"/>
      <c r="R28" s="165"/>
      <c r="S28" s="165"/>
      <c r="T28" s="165"/>
      <c r="U28" s="165"/>
      <c r="V28" s="165"/>
      <c r="W28" s="165"/>
      <c r="X28" s="165">
        <v>1</v>
      </c>
      <c r="Y28" s="165">
        <v>1</v>
      </c>
      <c r="Z28" s="165"/>
      <c r="AA28" s="166" t="s">
        <v>122</v>
      </c>
    </row>
    <row r="29" spans="1:27" ht="60.75" customHeight="1" x14ac:dyDescent="0.35">
      <c r="A29" s="160" t="s">
        <v>340</v>
      </c>
      <c r="B29" s="161">
        <v>300050</v>
      </c>
      <c r="C29" s="161">
        <v>1970001</v>
      </c>
      <c r="D29" s="162" t="s">
        <v>172</v>
      </c>
      <c r="E29" s="164" t="s">
        <v>50</v>
      </c>
      <c r="F29" s="164" t="s">
        <v>74</v>
      </c>
      <c r="G29" s="164">
        <v>131</v>
      </c>
      <c r="H29" s="162" t="s">
        <v>82</v>
      </c>
      <c r="I29" s="162" t="s">
        <v>92</v>
      </c>
      <c r="J29" s="162" t="s">
        <v>92</v>
      </c>
      <c r="K29" s="162" t="s">
        <v>94</v>
      </c>
      <c r="L29" s="162" t="s">
        <v>33</v>
      </c>
      <c r="M29" s="160" t="s">
        <v>340</v>
      </c>
      <c r="N29" s="165">
        <v>1</v>
      </c>
      <c r="O29" s="165">
        <v>1</v>
      </c>
      <c r="P29" s="165"/>
      <c r="Q29" s="165">
        <v>1</v>
      </c>
      <c r="R29" s="165">
        <v>1</v>
      </c>
      <c r="S29" s="165"/>
      <c r="T29" s="165"/>
      <c r="U29" s="165"/>
      <c r="V29" s="165"/>
      <c r="W29" s="165"/>
      <c r="X29" s="165">
        <v>1</v>
      </c>
      <c r="Y29" s="165">
        <v>1</v>
      </c>
      <c r="Z29" s="165"/>
      <c r="AA29" s="166" t="s">
        <v>341</v>
      </c>
    </row>
    <row r="30" spans="1:27" ht="60.75" customHeight="1" x14ac:dyDescent="0.35">
      <c r="A30" s="160" t="s">
        <v>235</v>
      </c>
      <c r="B30" s="161">
        <v>300079</v>
      </c>
      <c r="C30" s="161">
        <v>1950003</v>
      </c>
      <c r="D30" s="162" t="s">
        <v>174</v>
      </c>
      <c r="E30" s="163" t="s">
        <v>52</v>
      </c>
      <c r="F30" s="164" t="s">
        <v>75</v>
      </c>
      <c r="G30" s="164">
        <v>123</v>
      </c>
      <c r="H30" s="162" t="s">
        <v>82</v>
      </c>
      <c r="I30" s="162" t="s">
        <v>92</v>
      </c>
      <c r="J30" s="162" t="s">
        <v>92</v>
      </c>
      <c r="K30" s="162" t="s">
        <v>94</v>
      </c>
      <c r="L30" s="162" t="s">
        <v>33</v>
      </c>
      <c r="M30" s="160" t="s">
        <v>236</v>
      </c>
      <c r="N30" s="165">
        <v>1</v>
      </c>
      <c r="O30" s="165">
        <v>1</v>
      </c>
      <c r="P30" s="165"/>
      <c r="Q30" s="165">
        <v>1</v>
      </c>
      <c r="R30" s="165"/>
      <c r="S30" s="165"/>
      <c r="T30" s="165"/>
      <c r="U30" s="165"/>
      <c r="V30" s="165">
        <v>1</v>
      </c>
      <c r="W30" s="165"/>
      <c r="X30" s="165">
        <v>1</v>
      </c>
      <c r="Y30" s="165">
        <v>1</v>
      </c>
      <c r="Z30" s="165"/>
      <c r="AA30" s="166" t="s">
        <v>331</v>
      </c>
    </row>
    <row r="31" spans="1:27" ht="60.75" customHeight="1" x14ac:dyDescent="0.35">
      <c r="A31" s="160" t="s">
        <v>253</v>
      </c>
      <c r="B31" s="161">
        <v>300085</v>
      </c>
      <c r="C31" s="161">
        <v>10300001</v>
      </c>
      <c r="D31" s="162" t="s">
        <v>175</v>
      </c>
      <c r="E31" s="163" t="s">
        <v>53</v>
      </c>
      <c r="F31" s="164" t="s">
        <v>76</v>
      </c>
      <c r="G31" s="164">
        <v>71</v>
      </c>
      <c r="H31" s="162" t="s">
        <v>85</v>
      </c>
      <c r="I31" s="162" t="s">
        <v>92</v>
      </c>
      <c r="J31" s="162" t="s">
        <v>92</v>
      </c>
      <c r="K31" s="162" t="s">
        <v>94</v>
      </c>
      <c r="L31" s="162" t="s">
        <v>33</v>
      </c>
      <c r="M31" s="160" t="s">
        <v>253</v>
      </c>
      <c r="N31" s="165"/>
      <c r="O31" s="165">
        <v>2</v>
      </c>
      <c r="P31" s="165"/>
      <c r="Q31" s="165"/>
      <c r="R31" s="165"/>
      <c r="S31" s="165">
        <v>1</v>
      </c>
      <c r="T31" s="165"/>
      <c r="U31" s="165"/>
      <c r="V31" s="165"/>
      <c r="W31" s="165"/>
      <c r="X31" s="165">
        <v>1</v>
      </c>
      <c r="Y31" s="165"/>
      <c r="Z31" s="165"/>
      <c r="AA31" s="166"/>
    </row>
    <row r="32" spans="1:27" ht="60.75" customHeight="1" x14ac:dyDescent="0.35">
      <c r="A32" s="160" t="s">
        <v>218</v>
      </c>
      <c r="B32" s="161">
        <v>300275</v>
      </c>
      <c r="C32" s="161">
        <v>1970005</v>
      </c>
      <c r="D32" s="162" t="s">
        <v>295</v>
      </c>
      <c r="E32" s="163" t="s">
        <v>54</v>
      </c>
      <c r="F32" s="164" t="s">
        <v>77</v>
      </c>
      <c r="G32" s="164">
        <v>26</v>
      </c>
      <c r="H32" s="162" t="s">
        <v>86</v>
      </c>
      <c r="I32" s="162" t="s">
        <v>296</v>
      </c>
      <c r="J32" s="162" t="s">
        <v>296</v>
      </c>
      <c r="K32" s="162" t="s">
        <v>33</v>
      </c>
      <c r="L32" s="162" t="s">
        <v>33</v>
      </c>
      <c r="M32" s="160" t="s">
        <v>218</v>
      </c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6" t="s">
        <v>342</v>
      </c>
    </row>
    <row r="33" spans="1:43" ht="60.75" customHeight="1" x14ac:dyDescent="0.35">
      <c r="A33" s="160" t="s">
        <v>32</v>
      </c>
      <c r="B33" s="161">
        <v>300317</v>
      </c>
      <c r="C33" s="161">
        <v>10400001</v>
      </c>
      <c r="D33" s="162" t="s">
        <v>177</v>
      </c>
      <c r="E33" s="163" t="s">
        <v>55</v>
      </c>
      <c r="F33" s="164" t="s">
        <v>78</v>
      </c>
      <c r="G33" s="164">
        <v>62</v>
      </c>
      <c r="H33" s="162" t="s">
        <v>83</v>
      </c>
      <c r="I33" s="162" t="s">
        <v>92</v>
      </c>
      <c r="J33" s="162" t="s">
        <v>92</v>
      </c>
      <c r="K33" s="162" t="s">
        <v>94</v>
      </c>
      <c r="L33" s="162" t="s">
        <v>33</v>
      </c>
      <c r="M33" s="160" t="s">
        <v>32</v>
      </c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6"/>
    </row>
    <row r="34" spans="1:43" s="194" customFormat="1" ht="60.9" customHeight="1" x14ac:dyDescent="0.25">
      <c r="A34" s="160" t="s">
        <v>352</v>
      </c>
      <c r="B34" s="164">
        <v>300339</v>
      </c>
      <c r="C34" s="161">
        <v>10600002</v>
      </c>
      <c r="D34" s="162" t="s">
        <v>297</v>
      </c>
      <c r="E34" s="163" t="s">
        <v>56</v>
      </c>
      <c r="F34" s="163" t="s">
        <v>79</v>
      </c>
      <c r="G34" s="164">
        <v>99</v>
      </c>
      <c r="H34" s="162" t="s">
        <v>84</v>
      </c>
      <c r="I34" s="162" t="s">
        <v>92</v>
      </c>
      <c r="J34" s="162" t="s">
        <v>92</v>
      </c>
      <c r="K34" s="162" t="s">
        <v>94</v>
      </c>
      <c r="L34" s="162" t="s">
        <v>33</v>
      </c>
      <c r="M34" s="160" t="s">
        <v>352</v>
      </c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1"/>
      <c r="AB34" s="192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</row>
    <row r="35" spans="1:43" s="194" customFormat="1" ht="60.9" customHeight="1" x14ac:dyDescent="0.25">
      <c r="A35" s="160" t="s">
        <v>138</v>
      </c>
      <c r="B35" s="161">
        <v>300340</v>
      </c>
      <c r="C35" s="161">
        <v>10600005</v>
      </c>
      <c r="D35" s="162" t="s">
        <v>298</v>
      </c>
      <c r="E35" s="163" t="s">
        <v>311</v>
      </c>
      <c r="F35" s="164" t="s">
        <v>242</v>
      </c>
      <c r="G35" s="164">
        <v>60</v>
      </c>
      <c r="H35" s="162" t="s">
        <v>84</v>
      </c>
      <c r="I35" s="162" t="s">
        <v>92</v>
      </c>
      <c r="J35" s="162" t="s">
        <v>92</v>
      </c>
      <c r="K35" s="162" t="s">
        <v>94</v>
      </c>
      <c r="L35" s="162" t="s">
        <v>33</v>
      </c>
      <c r="M35" s="160" t="s">
        <v>138</v>
      </c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6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</row>
    <row r="36" spans="1:43" ht="60.75" customHeight="1" x14ac:dyDescent="0.35">
      <c r="A36" s="160" t="s">
        <v>350</v>
      </c>
      <c r="B36" s="161">
        <v>300384</v>
      </c>
      <c r="C36" s="161">
        <v>20300114</v>
      </c>
      <c r="D36" s="162" t="s">
        <v>353</v>
      </c>
      <c r="E36" s="163" t="s">
        <v>354</v>
      </c>
      <c r="F36" s="164" t="s">
        <v>351</v>
      </c>
      <c r="G36" s="164">
        <v>40</v>
      </c>
      <c r="H36" s="162" t="s">
        <v>85</v>
      </c>
      <c r="I36" s="162" t="s">
        <v>92</v>
      </c>
      <c r="J36" s="162" t="s">
        <v>92</v>
      </c>
      <c r="K36" s="162" t="s">
        <v>94</v>
      </c>
      <c r="L36" s="162" t="s">
        <v>33</v>
      </c>
      <c r="M36" s="160" t="s">
        <v>350</v>
      </c>
      <c r="N36" s="165">
        <v>1</v>
      </c>
      <c r="O36" s="165">
        <v>2</v>
      </c>
      <c r="P36" s="165"/>
      <c r="Q36" s="165"/>
      <c r="R36" s="165"/>
      <c r="S36" s="165"/>
      <c r="T36" s="165"/>
      <c r="U36" s="165"/>
      <c r="V36" s="165"/>
      <c r="W36" s="165"/>
      <c r="X36" s="165">
        <v>1</v>
      </c>
      <c r="Y36" s="165">
        <v>1</v>
      </c>
      <c r="Z36" s="165"/>
      <c r="AA36" s="166"/>
    </row>
    <row r="37" spans="1:43" ht="35.25" customHeight="1" x14ac:dyDescent="0.5">
      <c r="A37" s="195" t="s">
        <v>344</v>
      </c>
      <c r="M37" s="195" t="s">
        <v>344</v>
      </c>
      <c r="N37" s="196"/>
      <c r="O37" s="197"/>
      <c r="P37" s="198"/>
      <c r="Q37" s="197"/>
      <c r="R37" s="197"/>
      <c r="S37" s="197"/>
      <c r="T37" s="197"/>
      <c r="U37" s="197"/>
      <c r="V37" s="197"/>
    </row>
    <row r="38" spans="1:43" ht="30" x14ac:dyDescent="0.5">
      <c r="A38" s="199" t="s">
        <v>299</v>
      </c>
      <c r="B38" s="199"/>
      <c r="C38" s="199"/>
      <c r="D38" s="200"/>
      <c r="M38" s="199" t="s">
        <v>300</v>
      </c>
      <c r="N38" s="153"/>
      <c r="O38" s="153"/>
      <c r="P38" s="201"/>
      <c r="Q38" s="153"/>
      <c r="R38" s="153"/>
      <c r="S38" s="153"/>
    </row>
    <row r="39" spans="1:43" ht="31.2" x14ac:dyDescent="0.5">
      <c r="L39" s="52" t="s">
        <v>126</v>
      </c>
      <c r="AA39" s="52" t="s">
        <v>126</v>
      </c>
    </row>
  </sheetData>
  <mergeCells count="6">
    <mergeCell ref="B1:L1"/>
    <mergeCell ref="N1:AA1"/>
    <mergeCell ref="B3:L3"/>
    <mergeCell ref="N3:AA3"/>
    <mergeCell ref="B5:L5"/>
    <mergeCell ref="N5:AA5"/>
  </mergeCells>
  <hyperlinks>
    <hyperlink ref="L39" location="Indice!A1" display="Volver al menú"/>
    <hyperlink ref="AA39" location="Indice!A1" display="Volver al menú"/>
  </hyperlinks>
  <printOptions horizontalCentered="1"/>
  <pageMargins left="0.19685039370078741" right="0.19685039370078741" top="0.39370078740157483" bottom="7.874015748031496E-2" header="0" footer="0"/>
  <pageSetup paperSize="9" scale="26" fitToWidth="2" orientation="landscape" r:id="rId1"/>
  <headerFooter alignWithMargins="0"/>
  <colBreaks count="1" manualBreakCount="1">
    <brk id="12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22</vt:i4>
      </vt:variant>
    </vt:vector>
  </HeadingPairs>
  <TitlesOfParts>
    <vt:vector size="39" baseType="lpstr">
      <vt:lpstr>Indice</vt:lpstr>
      <vt:lpstr>Catálogo</vt:lpstr>
      <vt:lpstr>Result. globales</vt:lpstr>
      <vt:lpstr>Finalidad</vt:lpstr>
      <vt:lpstr>Evol. últimos 10 años</vt:lpstr>
      <vt:lpstr>Tabla de los graficos</vt:lpstr>
      <vt:lpstr>Evol. anterior</vt:lpstr>
      <vt:lpstr>Result. nacionales</vt:lpstr>
      <vt:lpstr>Catálogo 2020</vt:lpstr>
      <vt:lpstr>Catálogo 2019</vt:lpstr>
      <vt:lpstr>Catálogo 2018</vt:lpstr>
      <vt:lpstr>Catálogo 2017</vt:lpstr>
      <vt:lpstr>Catálogo 2016</vt:lpstr>
      <vt:lpstr>Catálogo 2015</vt:lpstr>
      <vt:lpstr>Catálogo 2014</vt:lpstr>
      <vt:lpstr>Catálogo 2013</vt:lpstr>
      <vt:lpstr>Catálogo 2012</vt:lpstr>
      <vt:lpstr>Catálogo!Área_de_impresión</vt:lpstr>
      <vt:lpstr>'Catálogo 2012'!Área_de_impresión</vt:lpstr>
      <vt:lpstr>'Catálogo 2013'!Área_de_impresión</vt:lpstr>
      <vt:lpstr>'Catálogo 2014'!Área_de_impresión</vt:lpstr>
      <vt:lpstr>'Catálogo 2015'!Área_de_impresión</vt:lpstr>
      <vt:lpstr>'Catálogo 2016'!Área_de_impresión</vt:lpstr>
      <vt:lpstr>'Catálogo 2017'!Área_de_impresión</vt:lpstr>
      <vt:lpstr>'Catálogo 2018'!Área_de_impresión</vt:lpstr>
      <vt:lpstr>'Catálogo 2019'!Área_de_impresión</vt:lpstr>
      <vt:lpstr>'Catálogo 2020'!Área_de_impresión</vt:lpstr>
      <vt:lpstr>'Evol. anterior'!Área_de_impresión</vt:lpstr>
      <vt:lpstr>'Evol. últimos 10 años'!Área_de_impresión</vt:lpstr>
      <vt:lpstr>Catálogo!Títulos_a_imprimir</vt:lpstr>
      <vt:lpstr>'Catálogo 2012'!Títulos_a_imprimir</vt:lpstr>
      <vt:lpstr>'Catálogo 2013'!Títulos_a_imprimir</vt:lpstr>
      <vt:lpstr>'Catálogo 2014'!Títulos_a_imprimir</vt:lpstr>
      <vt:lpstr>'Catálogo 2015'!Títulos_a_imprimir</vt:lpstr>
      <vt:lpstr>'Catálogo 2016'!Títulos_a_imprimir</vt:lpstr>
      <vt:lpstr>'Catálogo 2017'!Títulos_a_imprimir</vt:lpstr>
      <vt:lpstr>'Catálogo 2018'!Títulos_a_imprimir</vt:lpstr>
      <vt:lpstr>'Catálogo 2019'!Títulos_a_imprimir</vt:lpstr>
      <vt:lpstr>'Catálogo 2020'!Títulos_a_imprimir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jll47p</dc:creator>
  <cp:lastModifiedBy>LEON LEON, JOSE</cp:lastModifiedBy>
  <cp:lastPrinted>2021-03-23T12:11:29Z</cp:lastPrinted>
  <dcterms:created xsi:type="dcterms:W3CDTF">2008-04-08T07:21:56Z</dcterms:created>
  <dcterms:modified xsi:type="dcterms:W3CDTF">2021-03-23T13:45:02Z</dcterms:modified>
</cp:coreProperties>
</file>