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270" firstSheet="2" activeTab="2"/>
  </bookViews>
  <sheets>
    <sheet name="60 a 64 años- municipios" sheetId="1" r:id="rId1"/>
    <sheet name="65 y más años - municipios" sheetId="2" r:id="rId2"/>
    <sheet name="60 a 64 años - ZBS" sheetId="3" r:id="rId3"/>
    <sheet name="65 y más años - ZBS " sheetId="4" r:id="rId4"/>
    <sheet name="65 y más años - áreas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5" l="1"/>
  <c r="D9" i="5" l="1"/>
  <c r="D8" i="5"/>
  <c r="D3" i="5"/>
  <c r="D4" i="5"/>
  <c r="D5" i="5"/>
  <c r="D10" i="5"/>
  <c r="D6" i="5"/>
  <c r="D7" i="5"/>
  <c r="D11" i="5" l="1"/>
  <c r="D2" i="5"/>
  <c r="D66" i="4"/>
  <c r="D80" i="4"/>
  <c r="D37" i="4"/>
  <c r="D31" i="4"/>
  <c r="D46" i="4"/>
  <c r="D48" i="4"/>
  <c r="D67" i="4"/>
  <c r="D65" i="4"/>
  <c r="D17" i="4"/>
  <c r="D75" i="4"/>
  <c r="D9" i="4"/>
  <c r="D22" i="4"/>
  <c r="D4" i="4"/>
  <c r="D50" i="4"/>
  <c r="D69" i="4"/>
  <c r="D49" i="4"/>
  <c r="D42" i="4"/>
  <c r="D70" i="4"/>
  <c r="D78" i="4"/>
  <c r="D60" i="4"/>
  <c r="D27" i="4"/>
  <c r="D47" i="4"/>
  <c r="D43" i="4"/>
  <c r="D76" i="4"/>
  <c r="D5" i="4"/>
  <c r="D8" i="4"/>
  <c r="D39" i="4"/>
  <c r="D20" i="4"/>
  <c r="D63" i="4"/>
  <c r="D72" i="4"/>
  <c r="D34" i="4"/>
  <c r="D83" i="4"/>
  <c r="D68" i="4"/>
  <c r="D44" i="4"/>
  <c r="D28" i="4"/>
  <c r="D56" i="4"/>
  <c r="D32" i="4"/>
  <c r="D36" i="4"/>
  <c r="D21" i="4"/>
  <c r="D30" i="4"/>
  <c r="D85" i="4"/>
  <c r="D81" i="4"/>
  <c r="D38" i="4"/>
  <c r="D33" i="4"/>
  <c r="D45" i="4"/>
  <c r="D35" i="4"/>
  <c r="D16" i="4"/>
  <c r="D40" i="4"/>
  <c r="D62" i="4"/>
  <c r="D74" i="4"/>
  <c r="D55" i="4"/>
  <c r="D82" i="4"/>
  <c r="D15" i="4"/>
  <c r="D59" i="4"/>
  <c r="D6" i="4"/>
  <c r="D53" i="4"/>
  <c r="D29" i="4"/>
  <c r="D24" i="4"/>
  <c r="D26" i="4"/>
  <c r="D18" i="4"/>
  <c r="D23" i="4"/>
  <c r="D13" i="4"/>
  <c r="D41" i="4"/>
  <c r="D58" i="4"/>
  <c r="D12" i="4"/>
  <c r="D84" i="4"/>
  <c r="D10" i="4"/>
  <c r="D54" i="4"/>
  <c r="D14" i="4"/>
  <c r="D61" i="4"/>
  <c r="D64" i="4"/>
  <c r="D86" i="4"/>
  <c r="D25" i="4"/>
  <c r="D77" i="4"/>
  <c r="D79" i="4"/>
  <c r="D11" i="4"/>
  <c r="D73" i="4"/>
  <c r="D71" i="4"/>
  <c r="D57" i="4"/>
  <c r="D52" i="4"/>
  <c r="D7" i="4"/>
  <c r="D19" i="4"/>
  <c r="D51" i="4"/>
  <c r="D2" i="4" l="1"/>
  <c r="B87" i="4"/>
  <c r="D87" i="4" s="1"/>
  <c r="D3" i="4"/>
</calcChain>
</file>

<file path=xl/sharedStrings.xml><?xml version="1.0" encoding="utf-8"?>
<sst xmlns="http://schemas.openxmlformats.org/spreadsheetml/2006/main" count="290" uniqueCount="145">
  <si>
    <t xml:space="preserve"> </t>
  </si>
  <si>
    <t>Personas vacunadas</t>
  </si>
  <si>
    <t>Población</t>
  </si>
  <si>
    <t>Cobertura</t>
  </si>
  <si>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</si>
  <si>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</si>
  <si>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</si>
  <si>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</si>
  <si>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</si>
  <si>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</si>
  <si>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</si>
  <si>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</si>
  <si>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</si>
  <si>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</si>
  <si>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</si>
  <si>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</si>
  <si>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</si>
  <si>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</si>
  <si>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</si>
  <si>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</si>
  <si>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</si>
  <si>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</si>
  <si>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</si>
  <si>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</si>
  <si>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</si>
  <si>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</si>
  <si>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</si>
  <si>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</si>
  <si>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</si>
  <si>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</si>
  <si>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</si>
  <si>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</si>
  <si>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</si>
  <si>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</si>
  <si>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</si>
  <si>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</si>
  <si>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</si>
  <si>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</si>
  <si>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</si>
  <si>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</si>
  <si>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</si>
  <si>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</si>
  <si>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</si>
  <si>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</si>
  <si>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</si>
  <si>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</si>
  <si>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</si>
  <si>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</si>
  <si>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</si>
  <si>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Total general</t>
  </si>
  <si>
    <t>Moratalla</t>
  </si>
  <si>
    <t>Caravaca/Barranda</t>
  </si>
  <si>
    <t>Bullas</t>
  </si>
  <si>
    <t>Lorca/Sutullena</t>
  </si>
  <si>
    <t>Calasparra</t>
  </si>
  <si>
    <t>Murcia/Aljucer</t>
  </si>
  <si>
    <t>Murcia/Llano de Brujas</t>
  </si>
  <si>
    <t>Murcia/La Ñora</t>
  </si>
  <si>
    <t>Lorca/La Paca</t>
  </si>
  <si>
    <t>Murcia/El Ranero</t>
  </si>
  <si>
    <t>Abanilla</t>
  </si>
  <si>
    <t>Yecla/Oeste</t>
  </si>
  <si>
    <t>Murcia/Algezares</t>
  </si>
  <si>
    <t>Cehegín</t>
  </si>
  <si>
    <t>Murcia/Vista Alegre</t>
  </si>
  <si>
    <t>Alcantarilla/Sangonera La Seca</t>
  </si>
  <si>
    <t>Murcia/San Andrés</t>
  </si>
  <si>
    <t>Murcia/Santa María de Gracia</t>
  </si>
  <si>
    <t>La Unión</t>
  </si>
  <si>
    <t>Murcia/El Palmar</t>
  </si>
  <si>
    <t>Santomera</t>
  </si>
  <si>
    <t>Ceutí</t>
  </si>
  <si>
    <t>Puerto Lumbreras</t>
  </si>
  <si>
    <t>Fuente Álamo</t>
  </si>
  <si>
    <t>Murcia/La Alberca</t>
  </si>
  <si>
    <t>Lorca/Centro</t>
  </si>
  <si>
    <t>Caravaca</t>
  </si>
  <si>
    <t>Cartagena/Santa Lucía</t>
  </si>
  <si>
    <t>Mula</t>
  </si>
  <si>
    <t>Murcia/Monteagudo</t>
  </si>
  <si>
    <t>Murcia/Zarandona</t>
  </si>
  <si>
    <t>Murcia/Cabezo de Torres</t>
  </si>
  <si>
    <t>Cieza/Este</t>
  </si>
  <si>
    <t>Murcia/Infante</t>
  </si>
  <si>
    <t>Fortuna</t>
  </si>
  <si>
    <t>Beniel</t>
  </si>
  <si>
    <t>Alhama</t>
  </si>
  <si>
    <t>Murcia/Puente Tocinos</t>
  </si>
  <si>
    <t>Murcia/Espinardo</t>
  </si>
  <si>
    <t>Alguazas</t>
  </si>
  <si>
    <t>Lorca/San José</t>
  </si>
  <si>
    <t>Jumilla</t>
  </si>
  <si>
    <t>Murcia/Nonduermas</t>
  </si>
  <si>
    <t>Cartagena/Casco Antiguo</t>
  </si>
  <si>
    <t>Cartagena/Mar Menor</t>
  </si>
  <si>
    <t>Cieza/Oeste</t>
  </si>
  <si>
    <t>Murcia/Alquerías</t>
  </si>
  <si>
    <t>Murcia/Floridablanca</t>
  </si>
  <si>
    <t>Cartagena/San Antón</t>
  </si>
  <si>
    <t>Lorca/San Diego</t>
  </si>
  <si>
    <t>Cartagena/Isaac Peral</t>
  </si>
  <si>
    <t>Águilas/Sur</t>
  </si>
  <si>
    <t>Yecla/Este</t>
  </si>
  <si>
    <t>Murcia/Sur</t>
  </si>
  <si>
    <t>Murcia/Centro</t>
  </si>
  <si>
    <t>Cartagena/Este</t>
  </si>
  <si>
    <t>Torre Pacheco/Este</t>
  </si>
  <si>
    <t>Cartagena/Molinos Margafones</t>
  </si>
  <si>
    <t>Cartagena/Oeste</t>
  </si>
  <si>
    <t>Murcia/Campo de Cartagena</t>
  </si>
  <si>
    <t>Las Torres de Cotillas</t>
  </si>
  <si>
    <t>Alcantarilla</t>
  </si>
  <si>
    <t>Blanca</t>
  </si>
  <si>
    <t>Abarán</t>
  </si>
  <si>
    <t>Archena</t>
  </si>
  <si>
    <t>Molina Sur</t>
  </si>
  <si>
    <t>Lorquí</t>
  </si>
  <si>
    <t>Murcia/Barrio del Carmen</t>
  </si>
  <si>
    <t>Molina Norte</t>
  </si>
  <si>
    <t>Cartagena/Pozo Estrecho</t>
  </si>
  <si>
    <t>Totana/Norte</t>
  </si>
  <si>
    <t>Cartagena/Los Barreros</t>
  </si>
  <si>
    <t>Murcia/Vistabella</t>
  </si>
  <si>
    <t>Águilas/Norte</t>
  </si>
  <si>
    <t>Cartagena/Los Dolores</t>
  </si>
  <si>
    <t>San Pedro del Pinatar</t>
  </si>
  <si>
    <t>Totana/Sur</t>
  </si>
  <si>
    <t>San Javier</t>
  </si>
  <si>
    <t>Torre Pacheco/Oeste</t>
  </si>
  <si>
    <t>Murcia/Sangonera La Verde</t>
  </si>
  <si>
    <t>Mazarrón</t>
  </si>
  <si>
    <t>La Manga</t>
  </si>
  <si>
    <t>Murcia/Beniaján</t>
  </si>
  <si>
    <t>Los Alcázares</t>
  </si>
  <si>
    <t>Puerto de Mazarrón</t>
  </si>
  <si>
    <t xml:space="preserve">Personas vacunadas </t>
  </si>
  <si>
    <t>Área 4</t>
  </si>
  <si>
    <t>Área 5</t>
  </si>
  <si>
    <t>Área 9</t>
  </si>
  <si>
    <t>Área 3</t>
  </si>
  <si>
    <t>Área 6</t>
  </si>
  <si>
    <t>Área 1</t>
  </si>
  <si>
    <t>Área 7</t>
  </si>
  <si>
    <t>Área 2</t>
  </si>
  <si>
    <t>Área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</si>
</sst>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NumberFormat="1" applyBorder="1"/>
    <xf numFmtId="10" fontId="0" fillId="0" borderId="3" xfId="0" applyNumberFormat="1" applyBorder="1"/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10" fontId="2" fillId="0" borderId="3" xfId="0" applyNumberFormat="1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10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  <xf numFmtId="0" fontId="1" fillId="3" borderId="1" xfId="0" applyFont="1" applyFill="1" applyBorder="1"/>
    <xf numFmtId="0" fontId="1" fillId="3" borderId="2" xfId="0" applyFont="1" applyFill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1" fillId="3" borderId="2" xfId="0" applyFont="1" applyFill="1" applyBorder="1"/>
    <xf numFmtId="0" fontId="2" fillId="0" borderId="5" xfId="0" applyFont="1" applyBorder="1"/>
    <xf numFmtId="10" fontId="1" fillId="3" borderId="3" xfId="0" applyNumberFormat="1" applyFont="1" applyFill="1" applyBorder="1"/>
    <xf numFmtId="10" fontId="2" fillId="0" borderId="6" xfId="0" applyNumberFormat="1" applyFont="1" applyBorder="1"/>
    <xf numFmtId="0" fontId="0" fillId="0" borderId="4" xfId="0" applyBorder="1"/>
    <xf numFmtId="10" fontId="0" fillId="0" borderId="6" xfId="0" applyNumberFormat="1" applyBorder="1"/>
    <xf numFmtId="0" fontId="2" fillId="0" borderId="4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0" fillId="0" borderId="5" xfId="0" applyBorder="1" applyAlignment="1">
      <alignment horizontal="right"/>
    </xf>
    <xf numFmtId="0" fontId="1" fillId="2" borderId="2" xfId="0" applyNumberFormat="1" applyFont="1" applyFill="1" applyBorder="1"/>
    <xf numFmtId="0" fontId="0" fillId="0" borderId="5" xfId="0" applyNumberFormat="1" applyBorder="1"/>
    <xf numFmtId="0" fontId="0" fillId="0" borderId="2" xfId="0" applyBorder="1" applyAlignment="1">
      <alignment horizontal="left"/>
    </xf>
    <xf numFmtId="10" fontId="0" fillId="0" borderId="2" xfId="0" applyNumberFormat="1" applyBorder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right"/>
    </xf>
    <xf numFmtId="0" fontId="1" fillId="2" borderId="8" xfId="0" applyNumberFormat="1" applyFont="1" applyFill="1" applyBorder="1"/>
    <xf numFmtId="10" fontId="1" fillId="3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</a:t>
            </a:r>
            <a:r>
              <a:rPr lang="es-ES" baseline="0"/>
              <a:t> de vacunación antigripal en personas de 65 o más años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'65 y más años - áreas'!$D$1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'65 y más años - áreas'!$A$2:$A$11</c:f>
              <c:strCache>
                <c:ptCount val="10"/>
                <c:pt idx="0">
                  <c:v>Área 4</c:v>
                </c:pt>
                <c:pt idx="1">
                  <c:v>Área 5</c:v>
                </c:pt>
                <c:pt idx="2">
                  <c:v>Área 6</c:v>
                </c:pt>
                <c:pt idx="3">
                  <c:v>Área 7</c:v>
                </c:pt>
                <c:pt idx="4">
                  <c:v>Área 9</c:v>
                </c:pt>
                <c:pt idx="5">
                  <c:v>Área 1</c:v>
                </c:pt>
                <c:pt idx="6">
                  <c:v>Área 3</c:v>
                </c:pt>
                <c:pt idx="7">
                  <c:v>Área 2</c:v>
                </c:pt>
                <c:pt idx="8">
                  <c:v>Área 8</c:v>
                </c:pt>
                <c:pt idx="9">
                  <c:v>Total general</c:v>
                </c:pt>
              </c:strCache>
            </c:strRef>
          </c:cat>
          <c:val>
            <c:numRef>
              <c:f>'65 y más años - áreas'!$D$2:$D$11</c:f>
              <c:numCache>
                <c:formatCode>0.00%</c:formatCode>
                <c:ptCount val="10"/>
                <c:pt idx="0">
                  <c:v>0.65777429057146597</c:v>
                </c:pt>
                <c:pt idx="1">
                  <c:v>0.60720028586742902</c:v>
                </c:pt>
                <c:pt idx="2">
                  <c:v>0.58489350738577806</c:v>
                </c:pt>
                <c:pt idx="3">
                  <c:v>0.57147315855181025</c:v>
                </c:pt>
                <c:pt idx="4">
                  <c:v>0.56755414265845416</c:v>
                </c:pt>
                <c:pt idx="5">
                  <c:v>0.56136990338265935</c:v>
                </c:pt>
                <c:pt idx="6">
                  <c:v>0.56091531440162268</c:v>
                </c:pt>
                <c:pt idx="7">
                  <c:v>0.52643444516307858</c:v>
                </c:pt>
                <c:pt idx="8">
                  <c:v>0.49029963917795327</c:v>
                </c:pt>
                <c:pt idx="9">
                  <c:v>0.56225454518585294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3048680"/>
        <c:axId val="15230482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'65 y más años - áreas'!$B$1</c15:sqref>
                        </c15:formulaRef>
                      </c:ext>
                    </c:extLst>
                    <c:strCache>
                      <c:ptCount val="1"/>
                      <c:pt idx="0">
                        <c:v>Personas vacunadas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'65 y más años - áreas'!$A$2:$A$11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5</c:v>
                      </c:pt>
                      <c:pt idx="2">
                        <c:v>Área 6</c:v>
                      </c:pt>
                      <c:pt idx="3">
                        <c:v>Área 7</c:v>
                      </c:pt>
                      <c:pt idx="4">
                        <c:v>Área 9</c:v>
                      </c:pt>
                      <c:pt idx="5">
                        <c:v>Área 1</c:v>
                      </c:pt>
                      <c:pt idx="6">
                        <c:v>Área 3</c:v>
                      </c:pt>
                      <c:pt idx="7">
                        <c:v>Área 2</c:v>
                      </c:pt>
                      <c:pt idx="8">
                        <c:v>Área 8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'65 y más años - áreas'!$B$2:$B$11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10060</c:v>
                      </c:pt>
                      <c:pt idx="1">
                        <c:v>6797</c:v>
                      </c:pt>
                      <c:pt idx="2">
                        <c:v>27242</c:v>
                      </c:pt>
                      <c:pt idx="3">
                        <c:v>20141</c:v>
                      </c:pt>
                      <c:pt idx="4">
                        <c:v>5713</c:v>
                      </c:pt>
                      <c:pt idx="5">
                        <c:v>26669</c:v>
                      </c:pt>
                      <c:pt idx="6">
                        <c:v>17698</c:v>
                      </c:pt>
                      <c:pt idx="7">
                        <c:v>28488</c:v>
                      </c:pt>
                      <c:pt idx="8">
                        <c:v>9376</c:v>
                      </c:pt>
                      <c:pt idx="9">
                        <c:v>152186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570E-43F6-B5A2-91CAB93668F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'65 y más años - áreas'!$C$1</c15:sqref>
                        </c15:formulaRef>
                      </c:ext>
                    </c:extLst>
                    <c:strCache>
                      <c:ptCount val="1"/>
                      <c:pt idx="0">
                        <c:v>Población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'65 y más años - áreas'!$A$2:$A$11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5</c:v>
                      </c:pt>
                      <c:pt idx="2">
                        <c:v>Área 6</c:v>
                      </c:pt>
                      <c:pt idx="3">
                        <c:v>Área 7</c:v>
                      </c:pt>
                      <c:pt idx="4">
                        <c:v>Área 9</c:v>
                      </c:pt>
                      <c:pt idx="5">
                        <c:v>Área 1</c:v>
                      </c:pt>
                      <c:pt idx="6">
                        <c:v>Área 3</c:v>
                      </c:pt>
                      <c:pt idx="7">
                        <c:v>Área 2</c:v>
                      </c:pt>
                      <c:pt idx="8">
                        <c:v>Área 8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'65 y más años - áreas'!$C$2:$C$11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15294</c:v>
                      </c:pt>
                      <c:pt idx="1">
                        <c:v>11194</c:v>
                      </c:pt>
                      <c:pt idx="2">
                        <c:v>46576</c:v>
                      </c:pt>
                      <c:pt idx="3">
                        <c:v>35244</c:v>
                      </c:pt>
                      <c:pt idx="4">
                        <c:v>10066</c:v>
                      </c:pt>
                      <c:pt idx="5">
                        <c:v>47507</c:v>
                      </c:pt>
                      <c:pt idx="6">
                        <c:v>31552</c:v>
                      </c:pt>
                      <c:pt idx="7">
                        <c:v>54115</c:v>
                      </c:pt>
                      <c:pt idx="8">
                        <c:v>19123</c:v>
                      </c:pt>
                      <c:pt idx="9">
                        <c:v>270671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523048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3048288"/>
        <c:crosses val="autoZero"/>
        <c:auto val="1"/>
        <c:lblAlgn val="ctr"/>
        <c:lblOffset val="100"/>
        <c:noMultiLvlLbl val="0"/>
      </c:catAx>
      <c:valAx>
        <c:axId val="152304828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304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9525</xdr:rowOff>
    </xdr:from>
    <xdr:to>
      <xdr:col>5</xdr:col>
      <xdr:colOff>904875</xdr:colOff>
      <xdr:row>31</xdr:row>
      <xdr:rowOff>176212</xdr:rowOff>
    </xdr:to>
    <xdr:graphicFrame macro="">
      <xdr:nvGraphicFramePr>
        <xdr:cNvPr id="3" name="Gráfico 2" descr="Gráfico en el que se indican las coberturas por área sanitaria en orden decreciente de personas de 65 o más años" title="Cobertura de vacunación antigripal en personas de 65 o más año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F39" sqref="F39"/>
    </sheetView>
  </sheetViews>
  <sheetFormatPr baseColWidth="10" defaultRowHeight="15" x14ac:dyDescent="0.25"/>
  <cols>
    <col min="1" max="1" width="27.140625" bestFit="1" customWidth="1"/>
    <col min="2" max="2" width="18.7109375" bestFit="1" customWidth="1"/>
    <col min="3" max="3" width="9.7109375" bestFit="1" customWidth="1"/>
    <col min="4" max="4" width="9.85546875" bestFit="1" customWidth="1"/>
  </cols>
  <sheetData>
    <row r="1" spans="1:7" x14ac:dyDescent="0.25">
      <c r="A1" s="1" t="s">
        <v>0</v>
      </c>
      <c r="B1" s="2" t="s">
        <v>1</v>
      </c>
      <c r="C1" s="2" t="s">
        <v>2</v>
      </c>
      <c r="D1" s="3" t="s">
        <v>3</v>
      </c>
    </row>
    <row r="2" spans="1:7" x14ac:dyDescent="0.25">
      <c r="A2" s="4" t="s">
        <v>32</v>
      </c>
      <c r="B2" s="5">
        <v>249</v>
      </c>
      <c r="C2" s="6">
        <v>583</v>
      </c>
      <c r="D2" s="7">
        <v>0.42710120068610635</v>
      </c>
      <c r="F2" s="15"/>
      <c r="G2" s="16"/>
    </row>
    <row r="3" spans="1:7" x14ac:dyDescent="0.25">
      <c r="A3" s="4" t="s">
        <v>45</v>
      </c>
      <c r="B3" s="5">
        <v>23</v>
      </c>
      <c r="C3" s="6">
        <v>57</v>
      </c>
      <c r="D3" s="7">
        <v>0.40350877192982454</v>
      </c>
      <c r="F3" s="15"/>
      <c r="G3" s="16"/>
    </row>
    <row r="4" spans="1:7" x14ac:dyDescent="0.25">
      <c r="A4" s="4" t="s">
        <v>16</v>
      </c>
      <c r="B4" s="5">
        <v>324</v>
      </c>
      <c r="C4" s="6">
        <v>895</v>
      </c>
      <c r="D4" s="7">
        <v>0.36201117318435755</v>
      </c>
      <c r="F4" s="15"/>
      <c r="G4" s="16"/>
    </row>
    <row r="5" spans="1:7" x14ac:dyDescent="0.25">
      <c r="A5" s="4" t="s">
        <v>4</v>
      </c>
      <c r="B5" s="5">
        <v>167</v>
      </c>
      <c r="C5" s="6">
        <v>463</v>
      </c>
      <c r="D5" s="7">
        <v>0.36069114470842334</v>
      </c>
      <c r="F5" s="15"/>
      <c r="G5" s="16"/>
    </row>
    <row r="6" spans="1:7" x14ac:dyDescent="0.25">
      <c r="A6" s="4" t="s">
        <v>21</v>
      </c>
      <c r="B6" s="5">
        <v>413</v>
      </c>
      <c r="C6" s="6">
        <v>1146</v>
      </c>
      <c r="D6" s="7">
        <v>0.36038394415357766</v>
      </c>
      <c r="F6" s="15"/>
      <c r="G6" s="16"/>
    </row>
    <row r="7" spans="1:7" x14ac:dyDescent="0.25">
      <c r="A7" s="4" t="s">
        <v>17</v>
      </c>
      <c r="B7" s="5">
        <v>275</v>
      </c>
      <c r="C7" s="6">
        <v>771</v>
      </c>
      <c r="D7" s="7">
        <v>0.35667963683527887</v>
      </c>
      <c r="F7" s="15"/>
      <c r="G7" s="16"/>
    </row>
    <row r="8" spans="1:7" x14ac:dyDescent="0.25">
      <c r="A8" s="4" t="s">
        <v>10</v>
      </c>
      <c r="B8" s="5">
        <v>32</v>
      </c>
      <c r="C8" s="6">
        <v>95</v>
      </c>
      <c r="D8" s="7">
        <v>0.33684210526315789</v>
      </c>
      <c r="F8" s="15"/>
      <c r="G8" s="16"/>
    </row>
    <row r="9" spans="1:7" x14ac:dyDescent="0.25">
      <c r="A9" s="4" t="s">
        <v>19</v>
      </c>
      <c r="B9" s="5">
        <v>609</v>
      </c>
      <c r="C9" s="6">
        <v>1846</v>
      </c>
      <c r="D9" s="7">
        <v>0.32990249187432286</v>
      </c>
      <c r="F9" s="15"/>
      <c r="G9" s="16"/>
    </row>
    <row r="10" spans="1:7" x14ac:dyDescent="0.25">
      <c r="A10" s="4" t="s">
        <v>46</v>
      </c>
      <c r="B10" s="5">
        <v>385</v>
      </c>
      <c r="C10" s="6">
        <v>1184</v>
      </c>
      <c r="D10" s="7">
        <v>0.32516891891891891</v>
      </c>
      <c r="F10" s="15"/>
      <c r="G10" s="16"/>
    </row>
    <row r="11" spans="1:7" x14ac:dyDescent="0.25">
      <c r="A11" s="4" t="s">
        <v>34</v>
      </c>
      <c r="B11" s="5">
        <v>9841</v>
      </c>
      <c r="C11" s="6">
        <v>31264</v>
      </c>
      <c r="D11" s="7">
        <v>0.3147709825997953</v>
      </c>
      <c r="F11" s="15"/>
      <c r="G11" s="16"/>
    </row>
    <row r="12" spans="1:7" x14ac:dyDescent="0.25">
      <c r="A12" s="4" t="s">
        <v>48</v>
      </c>
      <c r="B12" s="5">
        <v>754</v>
      </c>
      <c r="C12" s="6">
        <v>2434</v>
      </c>
      <c r="D12" s="7">
        <v>0.30977814297452755</v>
      </c>
      <c r="F12" s="15"/>
      <c r="G12" s="16"/>
    </row>
    <row r="13" spans="1:7" x14ac:dyDescent="0.25">
      <c r="A13" s="4" t="s">
        <v>28</v>
      </c>
      <c r="B13" s="5">
        <v>1836</v>
      </c>
      <c r="C13" s="6">
        <v>5936</v>
      </c>
      <c r="D13" s="7">
        <v>0.30929919137466305</v>
      </c>
      <c r="F13" s="15"/>
      <c r="G13" s="16"/>
    </row>
    <row r="14" spans="1:7" x14ac:dyDescent="0.25">
      <c r="A14" s="4" t="s">
        <v>25</v>
      </c>
      <c r="B14" s="5">
        <v>350</v>
      </c>
      <c r="C14" s="6">
        <v>1133</v>
      </c>
      <c r="D14" s="7">
        <v>0.30891438658428949</v>
      </c>
      <c r="F14" s="15"/>
      <c r="G14" s="16"/>
    </row>
    <row r="15" spans="1:7" x14ac:dyDescent="0.25">
      <c r="A15" s="4" t="s">
        <v>20</v>
      </c>
      <c r="B15" s="5">
        <v>4573</v>
      </c>
      <c r="C15" s="6">
        <v>14806</v>
      </c>
      <c r="D15" s="7">
        <v>0.30886127245711198</v>
      </c>
      <c r="F15" s="15"/>
      <c r="G15" s="16"/>
    </row>
    <row r="16" spans="1:7" x14ac:dyDescent="0.25">
      <c r="A16" s="4" t="s">
        <v>26</v>
      </c>
      <c r="B16" s="5">
        <v>494</v>
      </c>
      <c r="C16" s="6">
        <v>1614</v>
      </c>
      <c r="D16" s="7">
        <v>0.30607187112763323</v>
      </c>
      <c r="F16" s="15"/>
      <c r="G16" s="16"/>
    </row>
    <row r="17" spans="1:7" x14ac:dyDescent="0.25">
      <c r="A17" s="4" t="s">
        <v>33</v>
      </c>
      <c r="B17" s="5">
        <v>343</v>
      </c>
      <c r="C17" s="6">
        <v>1124</v>
      </c>
      <c r="D17" s="7">
        <v>0.30516014234875444</v>
      </c>
      <c r="F17" s="15"/>
      <c r="G17" s="16"/>
    </row>
    <row r="18" spans="1:7" x14ac:dyDescent="0.25">
      <c r="A18" s="4" t="s">
        <v>31</v>
      </c>
      <c r="B18" s="5">
        <v>1453</v>
      </c>
      <c r="C18" s="6">
        <v>4822</v>
      </c>
      <c r="D18" s="7">
        <v>0.30132725010369144</v>
      </c>
      <c r="F18" s="15"/>
      <c r="G18" s="16"/>
    </row>
    <row r="19" spans="1:7" x14ac:dyDescent="0.25">
      <c r="A19" s="4" t="s">
        <v>8</v>
      </c>
      <c r="B19" s="5">
        <v>851</v>
      </c>
      <c r="C19" s="6">
        <v>2829</v>
      </c>
      <c r="D19" s="7">
        <v>0.30081300813008133</v>
      </c>
      <c r="F19" s="15"/>
      <c r="G19" s="16"/>
    </row>
    <row r="20" spans="1:7" x14ac:dyDescent="0.25">
      <c r="A20" s="4" t="s">
        <v>27</v>
      </c>
      <c r="B20" s="5">
        <v>106</v>
      </c>
      <c r="C20" s="6">
        <v>359</v>
      </c>
      <c r="D20" s="7">
        <v>0.29526462395543174</v>
      </c>
      <c r="F20" s="15"/>
      <c r="G20" s="16"/>
    </row>
    <row r="21" spans="1:7" x14ac:dyDescent="0.25">
      <c r="A21" s="4" t="s">
        <v>5</v>
      </c>
      <c r="B21" s="5">
        <v>246</v>
      </c>
      <c r="C21" s="6">
        <v>841</v>
      </c>
      <c r="D21" s="7">
        <v>0.29250891795481571</v>
      </c>
    </row>
    <row r="22" spans="1:7" x14ac:dyDescent="0.25">
      <c r="A22" s="4" t="s">
        <v>22</v>
      </c>
      <c r="B22" s="5">
        <v>218</v>
      </c>
      <c r="C22" s="6">
        <v>747</v>
      </c>
      <c r="D22" s="7">
        <v>0.29183400267737619</v>
      </c>
      <c r="F22" s="15"/>
      <c r="G22" s="16"/>
    </row>
    <row r="23" spans="1:7" x14ac:dyDescent="0.25">
      <c r="A23" s="4" t="s">
        <v>36</v>
      </c>
      <c r="B23" s="5">
        <v>81</v>
      </c>
      <c r="C23" s="6">
        <v>278</v>
      </c>
      <c r="D23" s="7">
        <v>0.29136690647482016</v>
      </c>
      <c r="F23" s="15"/>
      <c r="G23" s="16"/>
    </row>
    <row r="24" spans="1:7" x14ac:dyDescent="0.25">
      <c r="A24" s="4" t="s">
        <v>23</v>
      </c>
      <c r="B24" s="5">
        <v>699</v>
      </c>
      <c r="C24" s="6">
        <v>2421</v>
      </c>
      <c r="D24" s="7">
        <v>0.28872366790582404</v>
      </c>
      <c r="F24" s="15"/>
      <c r="G24" s="16"/>
    </row>
    <row r="25" spans="1:7" x14ac:dyDescent="0.25">
      <c r="A25" s="4" t="s">
        <v>41</v>
      </c>
      <c r="B25" s="5">
        <v>286</v>
      </c>
      <c r="C25" s="6">
        <v>996</v>
      </c>
      <c r="D25" s="7">
        <v>0.28714859437751006</v>
      </c>
      <c r="F25" s="15"/>
      <c r="G25" s="16"/>
    </row>
    <row r="26" spans="1:7" x14ac:dyDescent="0.25">
      <c r="A26" s="4" t="s">
        <v>24</v>
      </c>
      <c r="B26" s="5">
        <v>199</v>
      </c>
      <c r="C26" s="6">
        <v>698</v>
      </c>
      <c r="D26" s="7">
        <v>0.28510028653295127</v>
      </c>
      <c r="F26" s="15"/>
      <c r="G26" s="16"/>
    </row>
    <row r="27" spans="1:7" x14ac:dyDescent="0.25">
      <c r="A27" s="4" t="s">
        <v>14</v>
      </c>
      <c r="B27" s="5">
        <v>200</v>
      </c>
      <c r="C27" s="6">
        <v>709</v>
      </c>
      <c r="D27" s="7">
        <v>0.28208744710860367</v>
      </c>
      <c r="F27" s="15"/>
      <c r="G27" s="16"/>
    </row>
    <row r="28" spans="1:7" x14ac:dyDescent="0.25">
      <c r="A28" s="4" t="s">
        <v>43</v>
      </c>
      <c r="B28" s="5">
        <v>383</v>
      </c>
      <c r="C28" s="6">
        <v>1409</v>
      </c>
      <c r="D28" s="7">
        <v>0.27182398864442869</v>
      </c>
      <c r="F28" s="15"/>
      <c r="G28" s="16"/>
    </row>
    <row r="29" spans="1:7" x14ac:dyDescent="0.25">
      <c r="A29" s="4" t="s">
        <v>42</v>
      </c>
      <c r="B29" s="5">
        <v>620</v>
      </c>
      <c r="C29" s="6">
        <v>2316</v>
      </c>
      <c r="D29" s="7">
        <v>0.26770293609671847</v>
      </c>
      <c r="F29" s="15"/>
      <c r="G29" s="16"/>
    </row>
    <row r="30" spans="1:7" x14ac:dyDescent="0.25">
      <c r="A30" s="4" t="s">
        <v>37</v>
      </c>
      <c r="B30" s="5">
        <v>241</v>
      </c>
      <c r="C30" s="6">
        <v>903</v>
      </c>
      <c r="D30" s="7">
        <v>0.26688815060908083</v>
      </c>
      <c r="F30" s="15"/>
      <c r="G30" s="16"/>
    </row>
    <row r="31" spans="1:7" x14ac:dyDescent="0.25">
      <c r="A31" s="4" t="s">
        <v>12</v>
      </c>
      <c r="B31" s="5">
        <v>426</v>
      </c>
      <c r="C31" s="6">
        <v>1606</v>
      </c>
      <c r="D31" s="7">
        <v>0.26525529265255293</v>
      </c>
      <c r="F31" s="15"/>
      <c r="G31" s="16"/>
    </row>
    <row r="32" spans="1:7" x14ac:dyDescent="0.25">
      <c r="A32" s="4" t="s">
        <v>15</v>
      </c>
      <c r="B32" s="5">
        <v>111</v>
      </c>
      <c r="C32" s="6">
        <v>419</v>
      </c>
      <c r="D32" s="7">
        <v>0.2649164677804296</v>
      </c>
      <c r="F32" s="15"/>
      <c r="G32" s="16"/>
    </row>
    <row r="33" spans="1:7" x14ac:dyDescent="0.25">
      <c r="A33" s="4" t="s">
        <v>44</v>
      </c>
      <c r="B33" s="5">
        <v>519</v>
      </c>
      <c r="C33" s="6">
        <v>1982</v>
      </c>
      <c r="D33" s="7">
        <v>0.26185671039354186</v>
      </c>
      <c r="F33" s="15"/>
      <c r="G33" s="16"/>
    </row>
    <row r="34" spans="1:7" x14ac:dyDescent="0.25">
      <c r="A34" s="4" t="s">
        <v>13</v>
      </c>
      <c r="B34" s="5">
        <v>320</v>
      </c>
      <c r="C34" s="6">
        <v>1224</v>
      </c>
      <c r="D34" s="7">
        <v>0.26143790849673204</v>
      </c>
      <c r="F34" s="15"/>
      <c r="G34" s="16"/>
    </row>
    <row r="35" spans="1:7" x14ac:dyDescent="0.25">
      <c r="A35" s="4" t="s">
        <v>6</v>
      </c>
      <c r="B35" s="5">
        <v>626</v>
      </c>
      <c r="C35" s="6">
        <v>2410</v>
      </c>
      <c r="D35" s="7">
        <v>0.25975103734439836</v>
      </c>
      <c r="F35" s="15"/>
      <c r="G35" s="16"/>
    </row>
    <row r="36" spans="1:7" x14ac:dyDescent="0.25">
      <c r="A36" s="4" t="s">
        <v>40</v>
      </c>
      <c r="B36" s="5">
        <v>445</v>
      </c>
      <c r="C36" s="6">
        <v>1814</v>
      </c>
      <c r="D36" s="7">
        <v>0.24531422271223816</v>
      </c>
      <c r="F36" s="15"/>
      <c r="G36" s="16"/>
    </row>
    <row r="37" spans="1:7" x14ac:dyDescent="0.25">
      <c r="A37" s="4" t="s">
        <v>39</v>
      </c>
      <c r="B37" s="5">
        <v>565</v>
      </c>
      <c r="C37" s="6">
        <v>2316</v>
      </c>
      <c r="D37" s="7">
        <v>0.24395509499136442</v>
      </c>
      <c r="F37" s="15"/>
      <c r="G37" s="16"/>
    </row>
    <row r="38" spans="1:7" x14ac:dyDescent="0.25">
      <c r="A38" s="4" t="s">
        <v>7</v>
      </c>
      <c r="B38" s="5">
        <v>25</v>
      </c>
      <c r="C38" s="6">
        <v>103</v>
      </c>
      <c r="D38" s="7">
        <v>0.24271844660194175</v>
      </c>
      <c r="F38" s="15"/>
      <c r="G38" s="16"/>
    </row>
    <row r="39" spans="1:7" x14ac:dyDescent="0.25">
      <c r="A39" s="4" t="s">
        <v>29</v>
      </c>
      <c r="B39" s="5">
        <v>118</v>
      </c>
      <c r="C39" s="6">
        <v>487</v>
      </c>
      <c r="D39" s="7">
        <v>0.24229979466119098</v>
      </c>
      <c r="F39" s="15"/>
      <c r="G39" s="16"/>
    </row>
    <row r="40" spans="1:7" x14ac:dyDescent="0.25">
      <c r="A40" s="4" t="s">
        <v>18</v>
      </c>
      <c r="B40" s="5">
        <v>37</v>
      </c>
      <c r="C40" s="6">
        <v>162</v>
      </c>
      <c r="D40" s="7">
        <v>0.22839506172839505</v>
      </c>
      <c r="F40" s="15"/>
      <c r="G40" s="16"/>
    </row>
    <row r="41" spans="1:7" x14ac:dyDescent="0.25">
      <c r="A41" s="4" t="s">
        <v>11</v>
      </c>
      <c r="B41" s="5">
        <v>126</v>
      </c>
      <c r="C41" s="6">
        <v>556</v>
      </c>
      <c r="D41" s="7">
        <v>0.22661870503597123</v>
      </c>
      <c r="F41" s="15"/>
      <c r="G41" s="16"/>
    </row>
    <row r="42" spans="1:7" x14ac:dyDescent="0.25">
      <c r="A42" s="4" t="s">
        <v>9</v>
      </c>
      <c r="B42" s="5">
        <v>258</v>
      </c>
      <c r="C42" s="6">
        <v>1203</v>
      </c>
      <c r="D42" s="7">
        <v>0.21446384039900249</v>
      </c>
      <c r="F42" s="15"/>
      <c r="G42" s="16"/>
    </row>
    <row r="43" spans="1:7" x14ac:dyDescent="0.25">
      <c r="A43" s="4" t="s">
        <v>30</v>
      </c>
      <c r="B43" s="5">
        <v>538</v>
      </c>
      <c r="C43" s="6">
        <v>2533</v>
      </c>
      <c r="D43" s="7">
        <v>0.21239636794315042</v>
      </c>
      <c r="F43" s="15"/>
      <c r="G43" s="16"/>
    </row>
    <row r="44" spans="1:7" x14ac:dyDescent="0.25">
      <c r="A44" s="4" t="s">
        <v>47</v>
      </c>
      <c r="B44" s="5">
        <v>36</v>
      </c>
      <c r="C44" s="6">
        <v>187</v>
      </c>
      <c r="D44" s="7">
        <v>0.19251336898395721</v>
      </c>
      <c r="F44" s="15"/>
      <c r="G44" s="16"/>
    </row>
    <row r="45" spans="1:7" x14ac:dyDescent="0.25">
      <c r="A45" s="4" t="s">
        <v>35</v>
      </c>
      <c r="B45" s="5">
        <v>9</v>
      </c>
      <c r="C45" s="6">
        <v>52</v>
      </c>
      <c r="D45" s="7">
        <v>0.17307692307692307</v>
      </c>
      <c r="F45" s="15"/>
      <c r="G45" s="16"/>
    </row>
    <row r="46" spans="1:7" ht="15.75" thickBot="1" x14ac:dyDescent="0.3">
      <c r="A46" s="28" t="s">
        <v>38</v>
      </c>
      <c r="B46" s="30">
        <v>19</v>
      </c>
      <c r="C46" s="32">
        <v>113</v>
      </c>
      <c r="D46" s="25">
        <v>0.16814159292035399</v>
      </c>
      <c r="F46" s="15"/>
      <c r="G46" s="16"/>
    </row>
    <row r="47" spans="1:7" x14ac:dyDescent="0.25">
      <c r="A47" s="27" t="s">
        <v>49</v>
      </c>
      <c r="B47" s="29">
        <v>30429</v>
      </c>
      <c r="C47" s="31">
        <v>101846</v>
      </c>
      <c r="D47" s="22">
        <v>0.29877462050546905</v>
      </c>
    </row>
    <row r="48" spans="1:7" x14ac:dyDescent="0.25">
      <c r="F48" s="15"/>
      <c r="G48" s="16"/>
    </row>
    <row r="50" spans="6:7" x14ac:dyDescent="0.25">
      <c r="F50" s="15"/>
      <c r="G50" s="16"/>
    </row>
    <row r="59" spans="6:7" x14ac:dyDescent="0.25">
      <c r="F59" s="15"/>
      <c r="G59" s="16"/>
    </row>
    <row r="62" spans="6:7" x14ac:dyDescent="0.25">
      <c r="F62" s="15"/>
      <c r="G62" s="16"/>
    </row>
    <row r="63" spans="6:7" x14ac:dyDescent="0.25">
      <c r="F63" s="15"/>
      <c r="G63" s="16"/>
    </row>
    <row r="64" spans="6:7" x14ac:dyDescent="0.25">
      <c r="F64" s="15"/>
      <c r="G64" s="16"/>
    </row>
  </sheetData>
  <sortState ref="A2:D46">
    <sortCondition descending="1" ref="D2:D4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workbookViewId="0">
      <selection activeCell="A34" sqref="A34:D34"/>
    </sheetView>
  </sheetViews>
  <sheetFormatPr baseColWidth="10" defaultRowHeight="15" x14ac:dyDescent="0.25"/>
  <cols>
    <col min="1" max="1" width="27.140625" bestFit="1" customWidth="1"/>
    <col min="2" max="2" width="18.7109375" bestFit="1" customWidth="1"/>
    <col min="3" max="3" width="9.7109375" bestFit="1" customWidth="1"/>
    <col min="4" max="4" width="9.85546875" bestFit="1" customWidth="1"/>
  </cols>
  <sheetData>
    <row r="1" spans="1:7" x14ac:dyDescent="0.25">
      <c r="A1" s="1"/>
      <c r="B1" s="2" t="s">
        <v>1</v>
      </c>
      <c r="C1" s="2" t="s">
        <v>2</v>
      </c>
      <c r="D1" s="3" t="s">
        <v>3</v>
      </c>
      <c r="F1" s="15"/>
      <c r="G1" s="16"/>
    </row>
    <row r="2" spans="1:7" x14ac:dyDescent="0.25">
      <c r="A2" s="4" t="s">
        <v>32</v>
      </c>
      <c r="B2" s="5">
        <v>1447</v>
      </c>
      <c r="C2" s="6">
        <v>2208</v>
      </c>
      <c r="D2" s="7">
        <v>0.65534420289855078</v>
      </c>
      <c r="F2" s="15"/>
      <c r="G2" s="16"/>
    </row>
    <row r="3" spans="1:7" x14ac:dyDescent="0.25">
      <c r="A3" s="4" t="s">
        <v>16</v>
      </c>
      <c r="B3" s="5">
        <v>1752</v>
      </c>
      <c r="C3" s="6">
        <v>2683</v>
      </c>
      <c r="D3" s="7">
        <v>0.65300037271710776</v>
      </c>
      <c r="F3" s="15"/>
      <c r="G3" s="16"/>
    </row>
    <row r="4" spans="1:7" x14ac:dyDescent="0.25">
      <c r="A4" s="4" t="s">
        <v>45</v>
      </c>
      <c r="B4" s="5">
        <v>146</v>
      </c>
      <c r="C4" s="6">
        <v>228</v>
      </c>
      <c r="D4" s="7">
        <v>0.64035087719298245</v>
      </c>
      <c r="F4" s="15"/>
      <c r="G4" s="16"/>
    </row>
    <row r="5" spans="1:7" x14ac:dyDescent="0.25">
      <c r="A5" s="4" t="s">
        <v>22</v>
      </c>
      <c r="B5" s="5">
        <v>1138</v>
      </c>
      <c r="C5" s="6">
        <v>1848</v>
      </c>
      <c r="D5" s="7">
        <v>0.61580086580086579</v>
      </c>
      <c r="F5" s="15"/>
      <c r="G5" s="16"/>
    </row>
    <row r="6" spans="1:7" x14ac:dyDescent="0.25">
      <c r="A6" s="4" t="s">
        <v>17</v>
      </c>
      <c r="B6" s="5">
        <v>1455</v>
      </c>
      <c r="C6" s="6">
        <v>2366</v>
      </c>
      <c r="D6" s="7">
        <v>0.61496196111580725</v>
      </c>
      <c r="F6" s="15"/>
      <c r="G6" s="16"/>
    </row>
    <row r="7" spans="1:7" x14ac:dyDescent="0.25">
      <c r="A7" s="4" t="s">
        <v>21</v>
      </c>
      <c r="B7" s="5">
        <v>2211</v>
      </c>
      <c r="C7" s="6">
        <v>3600</v>
      </c>
      <c r="D7" s="7">
        <v>0.61416666666666664</v>
      </c>
      <c r="F7" s="15"/>
      <c r="G7" s="16"/>
    </row>
    <row r="8" spans="1:7" x14ac:dyDescent="0.25">
      <c r="A8" s="4" t="s">
        <v>41</v>
      </c>
      <c r="B8" s="5">
        <v>1601</v>
      </c>
      <c r="C8" s="6">
        <v>2628</v>
      </c>
      <c r="D8" s="7">
        <v>0.60920852359208522</v>
      </c>
      <c r="F8" s="15"/>
      <c r="G8" s="16"/>
    </row>
    <row r="9" spans="1:7" x14ac:dyDescent="0.25">
      <c r="A9" s="4" t="s">
        <v>48</v>
      </c>
      <c r="B9" s="5">
        <v>4248</v>
      </c>
      <c r="C9" s="6">
        <v>7110</v>
      </c>
      <c r="D9" s="7">
        <v>0.59746835443037971</v>
      </c>
      <c r="F9" s="15"/>
      <c r="G9" s="16"/>
    </row>
    <row r="10" spans="1:7" x14ac:dyDescent="0.25">
      <c r="A10" s="4" t="s">
        <v>14</v>
      </c>
      <c r="B10" s="5">
        <v>1056</v>
      </c>
      <c r="C10" s="6">
        <v>1810</v>
      </c>
      <c r="D10" s="7">
        <v>0.5834254143646409</v>
      </c>
      <c r="F10" s="15"/>
      <c r="G10" s="16"/>
    </row>
    <row r="11" spans="1:7" x14ac:dyDescent="0.25">
      <c r="A11" s="4" t="s">
        <v>37</v>
      </c>
      <c r="B11" s="5">
        <v>1758</v>
      </c>
      <c r="C11" s="6">
        <v>3059</v>
      </c>
      <c r="D11" s="7">
        <v>0.57469761359921545</v>
      </c>
      <c r="F11" s="15"/>
      <c r="G11" s="16"/>
    </row>
    <row r="12" spans="1:7" x14ac:dyDescent="0.25">
      <c r="A12" s="4" t="s">
        <v>19</v>
      </c>
      <c r="B12" s="5">
        <v>3268</v>
      </c>
      <c r="C12" s="6">
        <v>5701</v>
      </c>
      <c r="D12" s="7">
        <v>0.57323276618137164</v>
      </c>
      <c r="F12" s="15"/>
      <c r="G12" s="16"/>
    </row>
    <row r="13" spans="1:7" x14ac:dyDescent="0.25">
      <c r="A13" s="4" t="s">
        <v>23</v>
      </c>
      <c r="B13" s="5">
        <v>3949</v>
      </c>
      <c r="C13" s="6">
        <v>7051</v>
      </c>
      <c r="D13" s="7">
        <v>0.56006240249609984</v>
      </c>
      <c r="F13" s="15"/>
      <c r="G13" s="16"/>
    </row>
    <row r="14" spans="1:7" x14ac:dyDescent="0.25">
      <c r="A14" s="4" t="s">
        <v>28</v>
      </c>
      <c r="B14" s="5">
        <v>9577</v>
      </c>
      <c r="C14" s="6">
        <v>17165</v>
      </c>
      <c r="D14" s="7">
        <v>0.5579376638508593</v>
      </c>
      <c r="F14" s="15"/>
      <c r="G14" s="16"/>
    </row>
    <row r="15" spans="1:7" x14ac:dyDescent="0.25">
      <c r="A15" s="4" t="s">
        <v>36</v>
      </c>
      <c r="B15" s="5">
        <v>496</v>
      </c>
      <c r="C15" s="6">
        <v>893</v>
      </c>
      <c r="D15" s="7">
        <v>0.55543113101903696</v>
      </c>
      <c r="F15" s="15"/>
      <c r="G15" s="16"/>
    </row>
    <row r="16" spans="1:7" x14ac:dyDescent="0.25">
      <c r="A16" s="4" t="s">
        <v>34</v>
      </c>
      <c r="B16" s="5">
        <v>49776</v>
      </c>
      <c r="C16" s="6">
        <v>90097</v>
      </c>
      <c r="D16" s="7">
        <v>0.55247122545700744</v>
      </c>
      <c r="F16" s="15"/>
      <c r="G16" s="16"/>
    </row>
    <row r="17" spans="1:7" x14ac:dyDescent="0.25">
      <c r="A17" s="4" t="s">
        <v>18</v>
      </c>
      <c r="B17" s="5">
        <v>277</v>
      </c>
      <c r="C17" s="6">
        <v>503</v>
      </c>
      <c r="D17" s="7">
        <v>0.55069582504970183</v>
      </c>
      <c r="F17" s="15"/>
      <c r="G17" s="16"/>
    </row>
    <row r="18" spans="1:7" x14ac:dyDescent="0.25">
      <c r="A18" s="4" t="s">
        <v>26</v>
      </c>
      <c r="B18" s="5">
        <v>2575</v>
      </c>
      <c r="C18" s="6">
        <v>4753</v>
      </c>
      <c r="D18" s="7">
        <v>0.54176309699137382</v>
      </c>
      <c r="F18" s="15"/>
      <c r="G18" s="16"/>
    </row>
    <row r="19" spans="1:7" x14ac:dyDescent="0.25">
      <c r="A19" s="4" t="s">
        <v>31</v>
      </c>
      <c r="B19" s="5">
        <v>6802</v>
      </c>
      <c r="C19" s="6">
        <v>12611</v>
      </c>
      <c r="D19" s="7">
        <v>0.53937039092855443</v>
      </c>
      <c r="F19" s="15"/>
      <c r="G19" s="16"/>
    </row>
    <row r="20" spans="1:7" x14ac:dyDescent="0.25">
      <c r="A20" s="4" t="s">
        <v>47</v>
      </c>
      <c r="B20" s="5">
        <v>305</v>
      </c>
      <c r="C20" s="6">
        <v>566</v>
      </c>
      <c r="D20" s="7">
        <v>0.53886925795053009</v>
      </c>
      <c r="F20" s="15"/>
      <c r="G20" s="16"/>
    </row>
    <row r="21" spans="1:7" x14ac:dyDescent="0.25">
      <c r="A21" s="4" t="s">
        <v>33</v>
      </c>
      <c r="B21" s="5">
        <v>1837</v>
      </c>
      <c r="C21" s="6">
        <v>3415</v>
      </c>
      <c r="D21" s="7">
        <v>0.53792093704245969</v>
      </c>
      <c r="F21" s="15"/>
      <c r="G21" s="16"/>
    </row>
    <row r="22" spans="1:7" x14ac:dyDescent="0.25">
      <c r="A22" s="4" t="s">
        <v>43</v>
      </c>
      <c r="B22" s="5">
        <v>2122</v>
      </c>
      <c r="C22" s="6">
        <v>3964</v>
      </c>
      <c r="D22" s="7">
        <v>0.5353178607467205</v>
      </c>
      <c r="F22" s="15"/>
      <c r="G22" s="16"/>
    </row>
    <row r="23" spans="1:7" x14ac:dyDescent="0.25">
      <c r="A23" s="4" t="s">
        <v>8</v>
      </c>
      <c r="B23" s="5">
        <v>4057</v>
      </c>
      <c r="C23" s="6">
        <v>7616</v>
      </c>
      <c r="D23" s="7">
        <v>0.53269432773109249</v>
      </c>
      <c r="F23" s="15"/>
      <c r="G23" s="16"/>
    </row>
    <row r="24" spans="1:7" x14ac:dyDescent="0.25">
      <c r="A24" s="4" t="s">
        <v>10</v>
      </c>
      <c r="B24" s="5">
        <v>170</v>
      </c>
      <c r="C24" s="6">
        <v>320</v>
      </c>
      <c r="D24" s="7">
        <v>0.53125</v>
      </c>
      <c r="F24" s="15"/>
      <c r="G24" s="16"/>
    </row>
    <row r="25" spans="1:7" x14ac:dyDescent="0.25">
      <c r="A25" s="4" t="s">
        <v>44</v>
      </c>
      <c r="B25" s="5">
        <v>2949</v>
      </c>
      <c r="C25" s="6">
        <v>5556</v>
      </c>
      <c r="D25" s="7">
        <v>0.53077753779697623</v>
      </c>
      <c r="F25" s="15"/>
      <c r="G25" s="16"/>
    </row>
    <row r="26" spans="1:7" x14ac:dyDescent="0.25">
      <c r="A26" s="4" t="s">
        <v>42</v>
      </c>
      <c r="B26" s="5">
        <v>3062</v>
      </c>
      <c r="C26" s="6">
        <v>5778</v>
      </c>
      <c r="D26" s="7">
        <v>0.52994115610938042</v>
      </c>
      <c r="F26" s="15"/>
      <c r="G26" s="16"/>
    </row>
    <row r="27" spans="1:7" x14ac:dyDescent="0.25">
      <c r="A27" s="4" t="s">
        <v>11</v>
      </c>
      <c r="B27" s="5">
        <v>871</v>
      </c>
      <c r="C27" s="6">
        <v>1651</v>
      </c>
      <c r="D27" s="7">
        <v>0.52755905511811019</v>
      </c>
      <c r="F27" s="15"/>
      <c r="G27" s="16"/>
    </row>
    <row r="28" spans="1:7" x14ac:dyDescent="0.25">
      <c r="A28" s="4" t="s">
        <v>29</v>
      </c>
      <c r="B28" s="5">
        <v>699</v>
      </c>
      <c r="C28" s="6">
        <v>1327</v>
      </c>
      <c r="D28" s="7">
        <v>0.5267520723436323</v>
      </c>
      <c r="F28" s="15"/>
      <c r="G28" s="16"/>
    </row>
    <row r="29" spans="1:7" x14ac:dyDescent="0.25">
      <c r="A29" s="4" t="s">
        <v>20</v>
      </c>
      <c r="B29" s="5">
        <v>23404</v>
      </c>
      <c r="C29" s="6">
        <v>45732</v>
      </c>
      <c r="D29" s="7">
        <v>0.51176419137584184</v>
      </c>
      <c r="F29" s="15"/>
      <c r="G29" s="16"/>
    </row>
    <row r="30" spans="1:7" x14ac:dyDescent="0.25">
      <c r="A30" s="4" t="s">
        <v>24</v>
      </c>
      <c r="B30" s="5">
        <v>1048</v>
      </c>
      <c r="C30" s="6">
        <v>2069</v>
      </c>
      <c r="D30" s="7">
        <v>0.50652489125181244</v>
      </c>
      <c r="F30" s="15"/>
      <c r="G30" s="16"/>
    </row>
    <row r="31" spans="1:7" x14ac:dyDescent="0.25">
      <c r="A31" s="4" t="s">
        <v>5</v>
      </c>
      <c r="B31" s="6">
        <v>1330</v>
      </c>
      <c r="C31" s="6">
        <v>2654</v>
      </c>
      <c r="D31" s="7">
        <v>0.50113036925395626</v>
      </c>
      <c r="F31" s="15"/>
      <c r="G31" s="16"/>
    </row>
    <row r="32" spans="1:7" x14ac:dyDescent="0.25">
      <c r="A32" s="4" t="s">
        <v>12</v>
      </c>
      <c r="B32" s="5">
        <v>2143</v>
      </c>
      <c r="C32" s="6">
        <v>4298</v>
      </c>
      <c r="D32" s="7">
        <v>0.49860400186133086</v>
      </c>
      <c r="F32" s="15"/>
      <c r="G32" s="16"/>
    </row>
    <row r="33" spans="1:7" x14ac:dyDescent="0.25">
      <c r="A33" s="4" t="s">
        <v>13</v>
      </c>
      <c r="B33" s="5">
        <v>1767</v>
      </c>
      <c r="C33" s="6">
        <v>3544</v>
      </c>
      <c r="D33" s="7">
        <v>0.49858916478555304</v>
      </c>
      <c r="F33" s="15"/>
      <c r="G33" s="16"/>
    </row>
    <row r="34" spans="1:7" x14ac:dyDescent="0.25">
      <c r="A34" s="4" t="s">
        <v>4</v>
      </c>
      <c r="B34" s="6">
        <v>957</v>
      </c>
      <c r="C34" s="6">
        <v>1925</v>
      </c>
      <c r="D34" s="7">
        <v>0.49714285714285716</v>
      </c>
      <c r="F34" s="15"/>
      <c r="G34" s="16"/>
    </row>
    <row r="35" spans="1:7" x14ac:dyDescent="0.25">
      <c r="A35" s="4" t="s">
        <v>46</v>
      </c>
      <c r="B35" s="5">
        <v>1701</v>
      </c>
      <c r="C35" s="6">
        <v>3456</v>
      </c>
      <c r="D35" s="7">
        <v>0.4921875</v>
      </c>
      <c r="F35" s="15"/>
      <c r="G35" s="16"/>
    </row>
    <row r="36" spans="1:7" x14ac:dyDescent="0.25">
      <c r="A36" s="4" t="s">
        <v>6</v>
      </c>
      <c r="B36" s="6">
        <v>3839</v>
      </c>
      <c r="C36" s="6">
        <v>7847</v>
      </c>
      <c r="D36" s="7">
        <v>0.48923155345992098</v>
      </c>
      <c r="F36" s="15"/>
      <c r="G36" s="16"/>
    </row>
    <row r="37" spans="1:7" x14ac:dyDescent="0.25">
      <c r="A37" s="4" t="s">
        <v>25</v>
      </c>
      <c r="B37" s="5">
        <v>1450</v>
      </c>
      <c r="C37" s="6">
        <v>2966</v>
      </c>
      <c r="D37" s="7">
        <v>0.48887390424814564</v>
      </c>
      <c r="F37" s="15"/>
      <c r="G37" s="16"/>
    </row>
    <row r="38" spans="1:7" x14ac:dyDescent="0.25">
      <c r="A38" s="4" t="s">
        <v>40</v>
      </c>
      <c r="B38" s="5">
        <v>2482</v>
      </c>
      <c r="C38" s="6">
        <v>5160</v>
      </c>
      <c r="D38" s="7">
        <v>0.48100775193798451</v>
      </c>
      <c r="F38" s="15"/>
      <c r="G38" s="16"/>
    </row>
    <row r="39" spans="1:7" x14ac:dyDescent="0.25">
      <c r="A39" s="4" t="s">
        <v>39</v>
      </c>
      <c r="B39" s="5">
        <v>3146</v>
      </c>
      <c r="C39" s="6">
        <v>6565</v>
      </c>
      <c r="D39" s="7">
        <v>0.47920792079207919</v>
      </c>
      <c r="F39" s="15"/>
      <c r="G39" s="16"/>
    </row>
    <row r="40" spans="1:7" x14ac:dyDescent="0.25">
      <c r="A40" s="4" t="s">
        <v>27</v>
      </c>
      <c r="B40" s="5">
        <v>510</v>
      </c>
      <c r="C40" s="6">
        <v>1075</v>
      </c>
      <c r="D40" s="7">
        <v>0.47441860465116281</v>
      </c>
      <c r="F40" s="15"/>
      <c r="G40" s="16"/>
    </row>
    <row r="41" spans="1:7" x14ac:dyDescent="0.25">
      <c r="A41" s="4" t="s">
        <v>15</v>
      </c>
      <c r="B41" s="5">
        <v>618</v>
      </c>
      <c r="C41" s="6">
        <v>1369</v>
      </c>
      <c r="D41" s="7">
        <v>0.45142439737034329</v>
      </c>
      <c r="F41" s="15"/>
      <c r="G41" s="16"/>
    </row>
    <row r="42" spans="1:7" x14ac:dyDescent="0.25">
      <c r="A42" s="4" t="s">
        <v>9</v>
      </c>
      <c r="B42" s="5">
        <v>1558</v>
      </c>
      <c r="C42" s="6">
        <v>3644</v>
      </c>
      <c r="D42" s="7">
        <v>0.42755214050493962</v>
      </c>
      <c r="F42" s="15"/>
      <c r="G42" s="16"/>
    </row>
    <row r="43" spans="1:7" x14ac:dyDescent="0.25">
      <c r="A43" s="4" t="s">
        <v>38</v>
      </c>
      <c r="B43" s="5">
        <v>153</v>
      </c>
      <c r="C43" s="6">
        <v>369</v>
      </c>
      <c r="D43" s="7">
        <v>0.41463414634146339</v>
      </c>
      <c r="F43" s="15"/>
      <c r="G43" s="16"/>
    </row>
    <row r="44" spans="1:7" x14ac:dyDescent="0.25">
      <c r="A44" s="4" t="s">
        <v>30</v>
      </c>
      <c r="B44" s="5">
        <v>3437</v>
      </c>
      <c r="C44" s="6">
        <v>8369</v>
      </c>
      <c r="D44" s="7">
        <v>0.41068227984227507</v>
      </c>
      <c r="F44" s="15"/>
      <c r="G44" s="16"/>
    </row>
    <row r="45" spans="1:7" x14ac:dyDescent="0.25">
      <c r="A45" s="33" t="s">
        <v>7</v>
      </c>
      <c r="B45" s="5">
        <v>104</v>
      </c>
      <c r="C45" s="6">
        <v>314</v>
      </c>
      <c r="D45" s="34">
        <v>0.33121019108280253</v>
      </c>
      <c r="F45" s="15"/>
      <c r="G45" s="16"/>
    </row>
    <row r="46" spans="1:7" ht="15.75" thickBot="1" x14ac:dyDescent="0.3">
      <c r="A46" s="28" t="s">
        <v>35</v>
      </c>
      <c r="B46" s="30">
        <v>43</v>
      </c>
      <c r="C46" s="32">
        <v>168</v>
      </c>
      <c r="D46" s="25">
        <v>0.25595238095238093</v>
      </c>
      <c r="F46" s="15"/>
      <c r="G46" s="16"/>
    </row>
    <row r="47" spans="1:7" x14ac:dyDescent="0.25">
      <c r="A47" s="35" t="s">
        <v>49</v>
      </c>
      <c r="B47" s="36">
        <v>159294</v>
      </c>
      <c r="C47" s="37">
        <v>298031</v>
      </c>
      <c r="D47" s="38">
        <v>0.53448802305800402</v>
      </c>
      <c r="F47" s="15"/>
      <c r="G47" s="16"/>
    </row>
    <row r="50" spans="6:7" x14ac:dyDescent="0.25">
      <c r="F50" s="15"/>
      <c r="G50" s="16"/>
    </row>
    <row r="54" spans="6:7" x14ac:dyDescent="0.25">
      <c r="F54" s="15"/>
      <c r="G54" s="16"/>
    </row>
    <row r="55" spans="6:7" x14ac:dyDescent="0.25">
      <c r="F55" s="15"/>
      <c r="G55" s="16"/>
    </row>
    <row r="56" spans="6:7" x14ac:dyDescent="0.25">
      <c r="F56" s="15"/>
      <c r="G56" s="16"/>
    </row>
    <row r="57" spans="6:7" x14ac:dyDescent="0.25">
      <c r="F57" s="15"/>
      <c r="G57" s="16"/>
    </row>
    <row r="58" spans="6:7" x14ac:dyDescent="0.25">
      <c r="F58" s="15"/>
      <c r="G58" s="16"/>
    </row>
    <row r="63" spans="6:7" x14ac:dyDescent="0.25">
      <c r="F63" s="15"/>
      <c r="G63" s="16"/>
    </row>
    <row r="66" spans="6:7" x14ac:dyDescent="0.25">
      <c r="F66" s="15"/>
      <c r="G66" s="16"/>
    </row>
    <row r="68" spans="6:7" x14ac:dyDescent="0.25">
      <c r="F68" s="15"/>
      <c r="G68" s="16"/>
    </row>
    <row r="69" spans="6:7" x14ac:dyDescent="0.25">
      <c r="F69" s="15"/>
      <c r="G69" s="16"/>
    </row>
    <row r="70" spans="6:7" x14ac:dyDescent="0.25">
      <c r="F70" s="15"/>
      <c r="G70" s="16"/>
    </row>
    <row r="71" spans="6:7" x14ac:dyDescent="0.25">
      <c r="F71" s="15"/>
      <c r="G71" s="16"/>
    </row>
    <row r="72" spans="6:7" x14ac:dyDescent="0.25">
      <c r="F72" s="15"/>
      <c r="G72" s="16"/>
    </row>
    <row r="74" spans="6:7" x14ac:dyDescent="0.25">
      <c r="F74" s="15"/>
      <c r="G74" s="16"/>
    </row>
    <row r="78" spans="6:7" x14ac:dyDescent="0.25">
      <c r="F78" s="15"/>
      <c r="G78" s="16"/>
    </row>
    <row r="79" spans="6:7" x14ac:dyDescent="0.25">
      <c r="F79" s="15"/>
      <c r="G79" s="16"/>
    </row>
    <row r="80" spans="6:7" x14ac:dyDescent="0.25">
      <c r="F80" s="15"/>
      <c r="G80" s="16"/>
    </row>
    <row r="81" spans="6:7" x14ac:dyDescent="0.25">
      <c r="F81" s="15"/>
      <c r="G81" s="16"/>
    </row>
    <row r="107" spans="6:7" x14ac:dyDescent="0.25">
      <c r="F107" s="15"/>
      <c r="G107" s="16"/>
    </row>
    <row r="108" spans="6:7" x14ac:dyDescent="0.25">
      <c r="F108" s="15"/>
      <c r="G108" s="16"/>
    </row>
    <row r="109" spans="6:7" x14ac:dyDescent="0.25">
      <c r="F109" s="15"/>
      <c r="G109" s="16"/>
    </row>
    <row r="110" spans="6:7" x14ac:dyDescent="0.25">
      <c r="F110" s="15"/>
      <c r="G110" s="16"/>
    </row>
    <row r="111" spans="6:7" x14ac:dyDescent="0.25">
      <c r="F111" s="15"/>
      <c r="G111" s="16"/>
    </row>
    <row r="112" spans="6:7" x14ac:dyDescent="0.25">
      <c r="F112" s="15"/>
      <c r="G112" s="16"/>
    </row>
    <row r="113" spans="6:7" x14ac:dyDescent="0.25">
      <c r="F113" s="15"/>
      <c r="G113" s="16"/>
    </row>
    <row r="114" spans="6:7" x14ac:dyDescent="0.25">
      <c r="F114" s="15"/>
      <c r="G114" s="16"/>
    </row>
    <row r="115" spans="6:7" x14ac:dyDescent="0.25">
      <c r="F115" s="15"/>
      <c r="G115" s="16"/>
    </row>
    <row r="116" spans="6:7" x14ac:dyDescent="0.25">
      <c r="F116" s="15"/>
      <c r="G116" s="16"/>
    </row>
    <row r="117" spans="6:7" x14ac:dyDescent="0.25">
      <c r="F117" s="15"/>
      <c r="G117" s="16"/>
    </row>
    <row r="118" spans="6:7" x14ac:dyDescent="0.25">
      <c r="F118" s="15"/>
      <c r="G118" s="16"/>
    </row>
    <row r="119" spans="6:7" x14ac:dyDescent="0.25">
      <c r="F119" s="15"/>
      <c r="G119" s="16"/>
    </row>
  </sheetData>
  <sortState ref="A3:D46">
    <sortCondition descending="1" ref="D3:D4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workbookViewId="0">
      <pane xSplit="1" ySplit="1" topLeftCell="B65" activePane="bottomRight" state="frozen"/>
      <selection pane="topRight" activeCell="B1" sqref="B1"/>
      <selection pane="bottomLeft" activeCell="A2" sqref="A2"/>
      <selection pane="bottomRight" activeCell="D9" sqref="D9"/>
    </sheetView>
  </sheetViews>
  <sheetFormatPr baseColWidth="10" defaultColWidth="11.42578125" defaultRowHeight="15" x14ac:dyDescent="0.25"/>
  <cols>
    <col min="1" max="1" width="29.140625" bestFit="1" customWidth="1"/>
    <col min="2" max="2" width="18.7109375" bestFit="1" customWidth="1"/>
    <col min="3" max="3" width="9.7109375" bestFit="1" customWidth="1"/>
    <col min="4" max="4" width="9.85546875" bestFit="1" customWidth="1"/>
  </cols>
  <sheetData>
    <row r="1" spans="1:6" x14ac:dyDescent="0.25">
      <c r="A1" s="1"/>
      <c r="B1" s="2" t="s">
        <v>1</v>
      </c>
      <c r="C1" s="2" t="s">
        <v>2</v>
      </c>
      <c r="D1" s="3" t="s">
        <v>3</v>
      </c>
    </row>
    <row r="2" spans="1:6" x14ac:dyDescent="0.25">
      <c r="A2" s="8" t="s">
        <v>50</v>
      </c>
      <c r="B2" s="9">
        <v>247</v>
      </c>
      <c r="C2" s="10">
        <v>547</v>
      </c>
      <c r="D2" s="11">
        <v>0.45155393053016452</v>
      </c>
      <c r="F2" s="16"/>
    </row>
    <row r="3" spans="1:6" x14ac:dyDescent="0.25">
      <c r="A3" s="12" t="s">
        <v>60</v>
      </c>
      <c r="B3" s="9">
        <v>165</v>
      </c>
      <c r="C3" s="10">
        <v>438</v>
      </c>
      <c r="D3" s="11">
        <v>0.37671232876712329</v>
      </c>
      <c r="F3" s="16"/>
    </row>
    <row r="4" spans="1:6" x14ac:dyDescent="0.25">
      <c r="A4" s="8" t="s">
        <v>67</v>
      </c>
      <c r="B4" s="9">
        <v>401</v>
      </c>
      <c r="C4" s="10">
        <v>1095</v>
      </c>
      <c r="D4" s="11">
        <v>0.36621004566210047</v>
      </c>
      <c r="F4" s="16"/>
    </row>
    <row r="5" spans="1:6" x14ac:dyDescent="0.25">
      <c r="A5" s="8" t="s">
        <v>63</v>
      </c>
      <c r="B5" s="9">
        <v>409</v>
      </c>
      <c r="C5" s="10">
        <v>1118</v>
      </c>
      <c r="D5" s="11">
        <v>0.36583184257602863</v>
      </c>
      <c r="F5" s="16"/>
    </row>
    <row r="6" spans="1:6" x14ac:dyDescent="0.25">
      <c r="A6" s="12" t="s">
        <v>64</v>
      </c>
      <c r="B6" s="9">
        <v>796</v>
      </c>
      <c r="C6" s="10">
        <v>2183</v>
      </c>
      <c r="D6" s="11">
        <v>0.36463582226294089</v>
      </c>
      <c r="F6" s="16"/>
    </row>
    <row r="7" spans="1:6" x14ac:dyDescent="0.25">
      <c r="A7" s="4" t="s">
        <v>52</v>
      </c>
      <c r="B7" s="9">
        <v>321</v>
      </c>
      <c r="C7" s="10">
        <v>885</v>
      </c>
      <c r="D7" s="11">
        <v>0.36271186440677966</v>
      </c>
      <c r="F7" s="16"/>
    </row>
    <row r="8" spans="1:6" x14ac:dyDescent="0.25">
      <c r="A8" s="12" t="s">
        <v>51</v>
      </c>
      <c r="B8" s="9">
        <v>95</v>
      </c>
      <c r="C8" s="10">
        <v>263</v>
      </c>
      <c r="D8" s="11">
        <v>0.36121673003802279</v>
      </c>
      <c r="F8" s="16"/>
    </row>
    <row r="9" spans="1:6" x14ac:dyDescent="0.25">
      <c r="A9" s="4" t="s">
        <v>54</v>
      </c>
      <c r="B9" s="9">
        <v>275</v>
      </c>
      <c r="C9" s="10">
        <v>766</v>
      </c>
      <c r="D9" s="11">
        <v>0.35900783289817234</v>
      </c>
      <c r="F9" s="16"/>
    </row>
    <row r="10" spans="1:6" x14ac:dyDescent="0.25">
      <c r="A10" s="12" t="s">
        <v>66</v>
      </c>
      <c r="B10" s="9">
        <v>767</v>
      </c>
      <c r="C10" s="10">
        <v>2147</v>
      </c>
      <c r="D10" s="11">
        <v>0.35724266418258033</v>
      </c>
      <c r="F10" s="16"/>
    </row>
    <row r="11" spans="1:6" x14ac:dyDescent="0.25">
      <c r="A11" s="1" t="s">
        <v>59</v>
      </c>
      <c r="B11" s="9">
        <v>252</v>
      </c>
      <c r="C11" s="10">
        <v>726</v>
      </c>
      <c r="D11" s="11">
        <v>0.34710743801652894</v>
      </c>
      <c r="F11" s="16"/>
    </row>
    <row r="12" spans="1:6" x14ac:dyDescent="0.25">
      <c r="A12" s="12" t="s">
        <v>53</v>
      </c>
      <c r="B12" s="9">
        <v>322</v>
      </c>
      <c r="C12" s="10">
        <v>930</v>
      </c>
      <c r="D12" s="11">
        <v>0.34623655913978496</v>
      </c>
      <c r="F12" s="16"/>
    </row>
    <row r="13" spans="1:6" x14ac:dyDescent="0.25">
      <c r="A13" s="1" t="s">
        <v>83</v>
      </c>
      <c r="B13" s="9">
        <v>409</v>
      </c>
      <c r="C13" s="10">
        <v>1196</v>
      </c>
      <c r="D13" s="11">
        <v>0.34197324414715718</v>
      </c>
      <c r="F13" s="16"/>
    </row>
    <row r="14" spans="1:6" x14ac:dyDescent="0.25">
      <c r="A14" s="4" t="s">
        <v>57</v>
      </c>
      <c r="B14" s="9">
        <v>312</v>
      </c>
      <c r="C14" s="10">
        <v>936</v>
      </c>
      <c r="D14" s="11">
        <v>0.33333333333333331</v>
      </c>
      <c r="F14" s="16"/>
    </row>
    <row r="15" spans="1:6" x14ac:dyDescent="0.25">
      <c r="A15" s="8" t="s">
        <v>108</v>
      </c>
      <c r="B15" s="9">
        <v>529</v>
      </c>
      <c r="C15" s="10">
        <v>1603</v>
      </c>
      <c r="D15" s="11">
        <v>0.33000623830318154</v>
      </c>
      <c r="F15" s="16"/>
    </row>
    <row r="16" spans="1:6" x14ac:dyDescent="0.25">
      <c r="A16" s="12" t="s">
        <v>56</v>
      </c>
      <c r="B16" s="9">
        <v>254</v>
      </c>
      <c r="C16" s="10">
        <v>774</v>
      </c>
      <c r="D16" s="11">
        <v>0.32816537467700257</v>
      </c>
      <c r="F16" s="16"/>
    </row>
    <row r="17" spans="1:6" x14ac:dyDescent="0.25">
      <c r="A17" s="8" t="s">
        <v>68</v>
      </c>
      <c r="B17" s="9">
        <v>397</v>
      </c>
      <c r="C17" s="10">
        <v>1210</v>
      </c>
      <c r="D17" s="11">
        <v>0.32809917355371898</v>
      </c>
      <c r="F17" s="16"/>
    </row>
    <row r="18" spans="1:6" x14ac:dyDescent="0.25">
      <c r="A18" s="8" t="s">
        <v>104</v>
      </c>
      <c r="B18" s="9">
        <v>443</v>
      </c>
      <c r="C18" s="10">
        <v>1365</v>
      </c>
      <c r="D18" s="11">
        <v>0.32454212454212455</v>
      </c>
      <c r="F18" s="16"/>
    </row>
    <row r="19" spans="1:6" x14ac:dyDescent="0.25">
      <c r="A19" s="12" t="s">
        <v>93</v>
      </c>
      <c r="B19" s="9">
        <v>413</v>
      </c>
      <c r="C19" s="10">
        <v>1280</v>
      </c>
      <c r="D19" s="11">
        <v>0.32265624999999998</v>
      </c>
      <c r="F19" s="16"/>
    </row>
    <row r="20" spans="1:6" x14ac:dyDescent="0.25">
      <c r="A20" s="1" t="s">
        <v>76</v>
      </c>
      <c r="B20" s="9">
        <v>510</v>
      </c>
      <c r="C20" s="10">
        <v>1588</v>
      </c>
      <c r="D20" s="11">
        <v>0.32115869017632243</v>
      </c>
      <c r="F20" s="16"/>
    </row>
    <row r="21" spans="1:6" x14ac:dyDescent="0.25">
      <c r="A21" s="4" t="s">
        <v>105</v>
      </c>
      <c r="B21" s="9">
        <v>473</v>
      </c>
      <c r="C21" s="10">
        <v>1482</v>
      </c>
      <c r="D21" s="11">
        <v>0.31916329284750339</v>
      </c>
      <c r="F21" s="16"/>
    </row>
    <row r="22" spans="1:6" x14ac:dyDescent="0.25">
      <c r="A22" s="8" t="s">
        <v>61</v>
      </c>
      <c r="B22" s="9">
        <v>367</v>
      </c>
      <c r="C22" s="10">
        <v>1150</v>
      </c>
      <c r="D22" s="11">
        <v>0.31913043478260872</v>
      </c>
      <c r="F22" s="16"/>
    </row>
    <row r="23" spans="1:6" x14ac:dyDescent="0.25">
      <c r="A23" s="8" t="s">
        <v>74</v>
      </c>
      <c r="B23" s="9">
        <v>429</v>
      </c>
      <c r="C23" s="10">
        <v>1370</v>
      </c>
      <c r="D23" s="11">
        <v>0.31313868613138685</v>
      </c>
      <c r="F23" s="16"/>
    </row>
    <row r="24" spans="1:6" x14ac:dyDescent="0.25">
      <c r="A24" s="8" t="s">
        <v>94</v>
      </c>
      <c r="B24" s="9">
        <v>340</v>
      </c>
      <c r="C24" s="10">
        <v>1097</v>
      </c>
      <c r="D24" s="11">
        <v>0.30993618960802188</v>
      </c>
      <c r="F24" s="16"/>
    </row>
    <row r="25" spans="1:6" x14ac:dyDescent="0.25">
      <c r="A25" s="12" t="s">
        <v>121</v>
      </c>
      <c r="B25" s="9">
        <v>185</v>
      </c>
      <c r="C25" s="10">
        <v>600</v>
      </c>
      <c r="D25" s="11">
        <v>0.30833333333333335</v>
      </c>
      <c r="F25" s="16"/>
    </row>
    <row r="26" spans="1:6" x14ac:dyDescent="0.25">
      <c r="A26" s="1" t="s">
        <v>80</v>
      </c>
      <c r="B26" s="9">
        <v>147</v>
      </c>
      <c r="C26" s="10">
        <v>479</v>
      </c>
      <c r="D26" s="11">
        <v>0.3068893528183716</v>
      </c>
      <c r="F26" s="16"/>
    </row>
    <row r="27" spans="1:6" x14ac:dyDescent="0.25">
      <c r="A27" s="8" t="s">
        <v>73</v>
      </c>
      <c r="B27" s="9">
        <v>343</v>
      </c>
      <c r="C27" s="10">
        <v>1119</v>
      </c>
      <c r="D27" s="11">
        <v>0.30652368185880252</v>
      </c>
      <c r="F27" s="16"/>
    </row>
    <row r="28" spans="1:6" x14ac:dyDescent="0.25">
      <c r="A28" s="12" t="s">
        <v>81</v>
      </c>
      <c r="B28" s="9">
        <v>405</v>
      </c>
      <c r="C28" s="10">
        <v>1327</v>
      </c>
      <c r="D28" s="11">
        <v>0.30519969856819895</v>
      </c>
      <c r="F28" s="16"/>
    </row>
    <row r="29" spans="1:6" x14ac:dyDescent="0.25">
      <c r="A29" s="4" t="s">
        <v>100</v>
      </c>
      <c r="B29" s="9">
        <v>483</v>
      </c>
      <c r="C29" s="10">
        <v>1587</v>
      </c>
      <c r="D29" s="11">
        <v>0.30434782608695654</v>
      </c>
      <c r="F29" s="16"/>
    </row>
    <row r="30" spans="1:6" x14ac:dyDescent="0.25">
      <c r="A30" s="1" t="s">
        <v>84</v>
      </c>
      <c r="B30" s="9">
        <v>203</v>
      </c>
      <c r="C30" s="10">
        <v>668</v>
      </c>
      <c r="D30" s="11">
        <v>0.30389221556886226</v>
      </c>
      <c r="F30" s="16"/>
    </row>
    <row r="31" spans="1:6" x14ac:dyDescent="0.25">
      <c r="A31" s="12" t="s">
        <v>55</v>
      </c>
      <c r="B31" s="9">
        <v>145</v>
      </c>
      <c r="C31" s="10">
        <v>478</v>
      </c>
      <c r="D31" s="11">
        <v>0.30334728033472802</v>
      </c>
      <c r="F31" s="16"/>
    </row>
    <row r="32" spans="1:6" x14ac:dyDescent="0.25">
      <c r="A32" s="8" t="s">
        <v>75</v>
      </c>
      <c r="B32" s="9">
        <v>440</v>
      </c>
      <c r="C32" s="10">
        <v>1455</v>
      </c>
      <c r="D32" s="11">
        <v>0.30240549828178692</v>
      </c>
      <c r="F32" s="16"/>
    </row>
    <row r="33" spans="1:6" x14ac:dyDescent="0.25">
      <c r="A33" s="4" t="s">
        <v>62</v>
      </c>
      <c r="B33" s="9">
        <v>232</v>
      </c>
      <c r="C33" s="10">
        <v>768</v>
      </c>
      <c r="D33" s="11">
        <v>0.30208333333333331</v>
      </c>
      <c r="F33" s="16"/>
    </row>
    <row r="34" spans="1:6" x14ac:dyDescent="0.25">
      <c r="A34" s="12" t="s">
        <v>98</v>
      </c>
      <c r="B34" s="9">
        <v>369</v>
      </c>
      <c r="C34" s="10">
        <v>1223</v>
      </c>
      <c r="D34" s="11">
        <v>0.3017170891251022</v>
      </c>
      <c r="F34" s="16"/>
    </row>
    <row r="35" spans="1:6" x14ac:dyDescent="0.25">
      <c r="A35" s="4" t="s">
        <v>117</v>
      </c>
      <c r="B35" s="9">
        <v>461</v>
      </c>
      <c r="C35" s="10">
        <v>1533</v>
      </c>
      <c r="D35" s="11">
        <v>0.30071754729288974</v>
      </c>
      <c r="F35" s="16"/>
    </row>
    <row r="36" spans="1:6" x14ac:dyDescent="0.25">
      <c r="A36" s="8" t="s">
        <v>115</v>
      </c>
      <c r="B36" s="9">
        <v>701</v>
      </c>
      <c r="C36" s="10">
        <v>2340</v>
      </c>
      <c r="D36" s="11">
        <v>0.29957264957264956</v>
      </c>
      <c r="F36" s="16"/>
    </row>
    <row r="37" spans="1:6" x14ac:dyDescent="0.25">
      <c r="A37" s="12" t="s">
        <v>118</v>
      </c>
      <c r="B37" s="9">
        <v>674</v>
      </c>
      <c r="C37" s="10">
        <v>2254</v>
      </c>
      <c r="D37" s="11">
        <v>0.29902395740905058</v>
      </c>
      <c r="F37" s="16"/>
    </row>
    <row r="38" spans="1:6" x14ac:dyDescent="0.25">
      <c r="A38" s="1" t="s">
        <v>102</v>
      </c>
      <c r="B38" s="9">
        <v>386</v>
      </c>
      <c r="C38" s="10">
        <v>1294</v>
      </c>
      <c r="D38" s="11">
        <v>0.29829984544049459</v>
      </c>
      <c r="F38" s="16"/>
    </row>
    <row r="39" spans="1:6" x14ac:dyDescent="0.25">
      <c r="A39" s="4" t="s">
        <v>79</v>
      </c>
      <c r="B39" s="9">
        <v>244</v>
      </c>
      <c r="C39" s="10">
        <v>819</v>
      </c>
      <c r="D39" s="11">
        <v>0.29792429792429792</v>
      </c>
      <c r="F39" s="16"/>
    </row>
    <row r="40" spans="1:6" x14ac:dyDescent="0.25">
      <c r="A40" s="8" t="s">
        <v>78</v>
      </c>
      <c r="B40" s="9">
        <v>481</v>
      </c>
      <c r="C40" s="10">
        <v>1628</v>
      </c>
      <c r="D40" s="11">
        <v>0.29545454545454547</v>
      </c>
      <c r="F40" s="16"/>
    </row>
    <row r="41" spans="1:6" x14ac:dyDescent="0.25">
      <c r="A41" s="4" t="s">
        <v>124</v>
      </c>
      <c r="B41" s="9">
        <v>673</v>
      </c>
      <c r="C41" s="10">
        <v>2283</v>
      </c>
      <c r="D41" s="11">
        <v>0.29478756022777047</v>
      </c>
      <c r="F41" s="16"/>
    </row>
    <row r="42" spans="1:6" x14ac:dyDescent="0.25">
      <c r="A42" s="4" t="s">
        <v>111</v>
      </c>
      <c r="B42" s="9">
        <v>372</v>
      </c>
      <c r="C42" s="10">
        <v>1262</v>
      </c>
      <c r="D42" s="11">
        <v>0.29477020602218701</v>
      </c>
      <c r="F42" s="16"/>
    </row>
    <row r="43" spans="1:6" x14ac:dyDescent="0.25">
      <c r="A43" s="12" t="s">
        <v>97</v>
      </c>
      <c r="B43" s="9">
        <v>257</v>
      </c>
      <c r="C43" s="10">
        <v>875</v>
      </c>
      <c r="D43" s="11">
        <v>0.29371428571428571</v>
      </c>
      <c r="F43" s="16"/>
    </row>
    <row r="44" spans="1:6" x14ac:dyDescent="0.25">
      <c r="A44" s="8" t="s">
        <v>65</v>
      </c>
      <c r="B44" s="9">
        <v>525</v>
      </c>
      <c r="C44" s="10">
        <v>1794</v>
      </c>
      <c r="D44" s="11">
        <v>0.29264214046822745</v>
      </c>
      <c r="F44" s="16"/>
    </row>
    <row r="45" spans="1:6" x14ac:dyDescent="0.25">
      <c r="A45" s="13" t="s">
        <v>77</v>
      </c>
      <c r="B45" s="9">
        <v>177</v>
      </c>
      <c r="C45" s="10">
        <v>607</v>
      </c>
      <c r="D45" s="11">
        <v>0.29159802306425042</v>
      </c>
      <c r="F45" s="16"/>
    </row>
    <row r="46" spans="1:6" x14ac:dyDescent="0.25">
      <c r="A46" s="12" t="s">
        <v>113</v>
      </c>
      <c r="B46" s="9">
        <v>242</v>
      </c>
      <c r="C46" s="10">
        <v>830</v>
      </c>
      <c r="D46" s="11">
        <v>0.29156626506024097</v>
      </c>
      <c r="F46" s="16"/>
    </row>
    <row r="47" spans="1:6" x14ac:dyDescent="0.25">
      <c r="A47" s="4" t="s">
        <v>92</v>
      </c>
      <c r="B47" s="9">
        <v>256</v>
      </c>
      <c r="C47" s="10">
        <v>883</v>
      </c>
      <c r="D47" s="11">
        <v>0.28992072480181202</v>
      </c>
      <c r="F47" s="16"/>
    </row>
    <row r="48" spans="1:6" x14ac:dyDescent="0.25">
      <c r="A48" s="8" t="s">
        <v>91</v>
      </c>
      <c r="B48" s="9">
        <v>486</v>
      </c>
      <c r="C48" s="10">
        <v>1686</v>
      </c>
      <c r="D48" s="11">
        <v>0.28825622775800713</v>
      </c>
      <c r="F48" s="16"/>
    </row>
    <row r="49" spans="1:6" x14ac:dyDescent="0.25">
      <c r="A49" s="12" t="s">
        <v>95</v>
      </c>
      <c r="B49" s="9">
        <v>317</v>
      </c>
      <c r="C49" s="10">
        <v>1104</v>
      </c>
      <c r="D49" s="11">
        <v>0.28713768115942029</v>
      </c>
      <c r="F49" s="16"/>
    </row>
    <row r="50" spans="1:6" x14ac:dyDescent="0.25">
      <c r="A50" s="8" t="s">
        <v>107</v>
      </c>
      <c r="B50" s="9">
        <v>298</v>
      </c>
      <c r="C50" s="10">
        <v>1039</v>
      </c>
      <c r="D50" s="11">
        <v>0.28681424446583254</v>
      </c>
      <c r="F50" s="16"/>
    </row>
    <row r="51" spans="1:6" x14ac:dyDescent="0.25">
      <c r="A51" s="8" t="s">
        <v>71</v>
      </c>
      <c r="B51" s="9">
        <v>210</v>
      </c>
      <c r="C51" s="10">
        <v>733</v>
      </c>
      <c r="D51" s="11">
        <v>0.286493860845839</v>
      </c>
      <c r="F51" s="16"/>
    </row>
    <row r="52" spans="1:6" x14ac:dyDescent="0.25">
      <c r="A52" s="8" t="s">
        <v>119</v>
      </c>
      <c r="B52" s="9">
        <v>220</v>
      </c>
      <c r="C52" s="10">
        <v>769</v>
      </c>
      <c r="D52" s="11">
        <v>0.28608582574772434</v>
      </c>
      <c r="F52" s="16"/>
    </row>
    <row r="53" spans="1:6" x14ac:dyDescent="0.25">
      <c r="A53" s="8" t="s">
        <v>82</v>
      </c>
      <c r="B53" s="9">
        <v>359</v>
      </c>
      <c r="C53" s="10">
        <v>1261</v>
      </c>
      <c r="D53" s="11">
        <v>0.28469468675654241</v>
      </c>
      <c r="F53" s="16"/>
    </row>
    <row r="54" spans="1:6" x14ac:dyDescent="0.25">
      <c r="A54" s="8" t="s">
        <v>101</v>
      </c>
      <c r="B54" s="9">
        <v>297</v>
      </c>
      <c r="C54" s="10">
        <v>1047</v>
      </c>
      <c r="D54" s="11">
        <v>0.28366762177650429</v>
      </c>
      <c r="F54" s="16"/>
    </row>
    <row r="55" spans="1:6" x14ac:dyDescent="0.25">
      <c r="A55" s="12" t="s">
        <v>109</v>
      </c>
      <c r="B55" s="9">
        <v>267</v>
      </c>
      <c r="C55" s="10">
        <v>942</v>
      </c>
      <c r="D55" s="11">
        <v>0.28343949044585987</v>
      </c>
      <c r="F55" s="16"/>
    </row>
    <row r="56" spans="1:6" x14ac:dyDescent="0.25">
      <c r="A56" s="8" t="s">
        <v>69</v>
      </c>
      <c r="B56" s="9">
        <v>453</v>
      </c>
      <c r="C56" s="10">
        <v>1600</v>
      </c>
      <c r="D56" s="11">
        <v>0.28312500000000002</v>
      </c>
      <c r="F56" s="16"/>
    </row>
    <row r="57" spans="1:6" x14ac:dyDescent="0.25">
      <c r="A57" s="1" t="s">
        <v>70</v>
      </c>
      <c r="B57" s="9">
        <v>292</v>
      </c>
      <c r="C57" s="10">
        <v>1043</v>
      </c>
      <c r="D57" s="11">
        <v>0.27996164908916588</v>
      </c>
      <c r="F57" s="16"/>
    </row>
    <row r="58" spans="1:6" x14ac:dyDescent="0.25">
      <c r="A58" s="12" t="s">
        <v>131</v>
      </c>
      <c r="B58" s="9">
        <v>180</v>
      </c>
      <c r="C58" s="10">
        <v>648</v>
      </c>
      <c r="D58" s="11">
        <v>0.27777777777777779</v>
      </c>
      <c r="F58" s="16"/>
    </row>
    <row r="59" spans="1:6" x14ac:dyDescent="0.25">
      <c r="A59" s="4" t="s">
        <v>90</v>
      </c>
      <c r="B59" s="9">
        <v>461</v>
      </c>
      <c r="C59" s="10">
        <v>1663</v>
      </c>
      <c r="D59" s="11">
        <v>0.27720986169573059</v>
      </c>
      <c r="F59" s="16"/>
    </row>
    <row r="60" spans="1:6" x14ac:dyDescent="0.25">
      <c r="A60" s="1" t="s">
        <v>88</v>
      </c>
      <c r="B60" s="9">
        <v>402</v>
      </c>
      <c r="C60" s="10">
        <v>1451</v>
      </c>
      <c r="D60" s="11">
        <v>0.27705031013094417</v>
      </c>
      <c r="F60" s="16"/>
    </row>
    <row r="61" spans="1:6" x14ac:dyDescent="0.25">
      <c r="A61" s="1" t="s">
        <v>85</v>
      </c>
      <c r="B61" s="9">
        <v>202</v>
      </c>
      <c r="C61" s="10">
        <v>743</v>
      </c>
      <c r="D61" s="11">
        <v>0.27187079407806192</v>
      </c>
      <c r="F61" s="16"/>
    </row>
    <row r="62" spans="1:6" x14ac:dyDescent="0.25">
      <c r="A62" s="1" t="s">
        <v>87</v>
      </c>
      <c r="B62" s="9">
        <v>323</v>
      </c>
      <c r="C62" s="10">
        <v>1192</v>
      </c>
      <c r="D62" s="11">
        <v>0.27097315436241609</v>
      </c>
      <c r="F62" s="16"/>
    </row>
    <row r="63" spans="1:6" x14ac:dyDescent="0.25">
      <c r="A63" s="12" t="s">
        <v>122</v>
      </c>
      <c r="B63" s="9">
        <v>316</v>
      </c>
      <c r="C63" s="10">
        <v>1167</v>
      </c>
      <c r="D63" s="11">
        <v>0.27077977720651242</v>
      </c>
      <c r="F63" s="16"/>
    </row>
    <row r="64" spans="1:6" x14ac:dyDescent="0.25">
      <c r="A64" s="12" t="s">
        <v>58</v>
      </c>
      <c r="B64" s="9">
        <v>64</v>
      </c>
      <c r="C64" s="10">
        <v>239</v>
      </c>
      <c r="D64" s="11">
        <v>0.26778242677824265</v>
      </c>
      <c r="F64" s="16"/>
    </row>
    <row r="65" spans="1:6" x14ac:dyDescent="0.25">
      <c r="A65" s="4" t="s">
        <v>120</v>
      </c>
      <c r="B65" s="9">
        <v>332</v>
      </c>
      <c r="C65" s="10">
        <v>1240</v>
      </c>
      <c r="D65" s="11">
        <v>0.26774193548387099</v>
      </c>
      <c r="F65" s="16"/>
    </row>
    <row r="66" spans="1:6" x14ac:dyDescent="0.25">
      <c r="A66" s="12" t="s">
        <v>103</v>
      </c>
      <c r="B66" s="9">
        <v>399</v>
      </c>
      <c r="C66" s="10">
        <v>1491</v>
      </c>
      <c r="D66" s="11">
        <v>0.26760563380281688</v>
      </c>
      <c r="F66" s="16"/>
    </row>
    <row r="67" spans="1:6" x14ac:dyDescent="0.25">
      <c r="A67" s="4" t="s">
        <v>72</v>
      </c>
      <c r="B67" s="9">
        <v>285</v>
      </c>
      <c r="C67" s="10">
        <v>1066</v>
      </c>
      <c r="D67" s="11">
        <v>0.2673545966228893</v>
      </c>
      <c r="F67" s="16"/>
    </row>
    <row r="68" spans="1:6" x14ac:dyDescent="0.25">
      <c r="A68" s="12" t="s">
        <v>86</v>
      </c>
      <c r="B68" s="9">
        <v>522</v>
      </c>
      <c r="C68" s="10">
        <v>1953</v>
      </c>
      <c r="D68" s="11">
        <v>0.26728110599078342</v>
      </c>
      <c r="F68" s="16"/>
    </row>
    <row r="69" spans="1:6" x14ac:dyDescent="0.25">
      <c r="A69" s="1" t="s">
        <v>112</v>
      </c>
      <c r="B69" s="9">
        <v>100</v>
      </c>
      <c r="C69" s="10">
        <v>378</v>
      </c>
      <c r="D69" s="11">
        <v>0.26455026455026454</v>
      </c>
      <c r="F69" s="16"/>
    </row>
    <row r="70" spans="1:6" x14ac:dyDescent="0.25">
      <c r="A70" s="4" t="s">
        <v>99</v>
      </c>
      <c r="B70" s="9">
        <v>445</v>
      </c>
      <c r="C70" s="10">
        <v>1688</v>
      </c>
      <c r="D70" s="11">
        <v>0.26362559241706163</v>
      </c>
      <c r="F70" s="16"/>
    </row>
    <row r="71" spans="1:6" x14ac:dyDescent="0.25">
      <c r="A71" s="1" t="s">
        <v>96</v>
      </c>
      <c r="B71" s="9">
        <v>242</v>
      </c>
      <c r="C71" s="10">
        <v>926</v>
      </c>
      <c r="D71" s="11">
        <v>0.26133909287257018</v>
      </c>
      <c r="F71" s="16"/>
    </row>
    <row r="72" spans="1:6" x14ac:dyDescent="0.25">
      <c r="A72" s="1" t="s">
        <v>110</v>
      </c>
      <c r="B72" s="9">
        <v>358</v>
      </c>
      <c r="C72" s="10">
        <v>1370</v>
      </c>
      <c r="D72" s="11">
        <v>0.26131386861313871</v>
      </c>
      <c r="F72" s="16"/>
    </row>
    <row r="73" spans="1:6" x14ac:dyDescent="0.25">
      <c r="A73" s="1" t="s">
        <v>114</v>
      </c>
      <c r="B73" s="9">
        <v>394</v>
      </c>
      <c r="C73" s="10">
        <v>1573</v>
      </c>
      <c r="D73" s="11">
        <v>0.25047679593134137</v>
      </c>
      <c r="F73" s="16"/>
    </row>
    <row r="74" spans="1:6" x14ac:dyDescent="0.25">
      <c r="A74" s="4" t="s">
        <v>129</v>
      </c>
      <c r="B74" s="9">
        <v>170</v>
      </c>
      <c r="C74" s="10">
        <v>679</v>
      </c>
      <c r="D74" s="11">
        <v>0.25036818851251841</v>
      </c>
      <c r="F74" s="16"/>
    </row>
    <row r="75" spans="1:6" x14ac:dyDescent="0.25">
      <c r="A75" s="1" t="s">
        <v>116</v>
      </c>
      <c r="B75" s="9">
        <v>119</v>
      </c>
      <c r="C75" s="10">
        <v>479</v>
      </c>
      <c r="D75" s="11">
        <v>0.24843423799582465</v>
      </c>
      <c r="F75" s="16"/>
    </row>
    <row r="76" spans="1:6" x14ac:dyDescent="0.25">
      <c r="A76" s="1" t="s">
        <v>123</v>
      </c>
      <c r="B76" s="9">
        <v>315</v>
      </c>
      <c r="C76" s="10">
        <v>1297</v>
      </c>
      <c r="D76" s="11">
        <v>0.24286815728604472</v>
      </c>
      <c r="F76" s="16"/>
    </row>
    <row r="77" spans="1:6" x14ac:dyDescent="0.25">
      <c r="A77" s="8" t="s">
        <v>106</v>
      </c>
      <c r="B77" s="9">
        <v>347</v>
      </c>
      <c r="C77" s="10">
        <v>1434</v>
      </c>
      <c r="D77" s="11">
        <v>0.24198047419804741</v>
      </c>
      <c r="F77" s="16"/>
    </row>
    <row r="78" spans="1:6" x14ac:dyDescent="0.25">
      <c r="A78" s="12" t="s">
        <v>127</v>
      </c>
      <c r="B78" s="9">
        <v>479</v>
      </c>
      <c r="C78" s="10">
        <v>1988</v>
      </c>
      <c r="D78" s="11">
        <v>0.24094567404426559</v>
      </c>
      <c r="F78" s="16"/>
    </row>
    <row r="79" spans="1:6" x14ac:dyDescent="0.25">
      <c r="A79" s="12" t="s">
        <v>132</v>
      </c>
      <c r="B79" s="9">
        <v>424</v>
      </c>
      <c r="C79" s="10">
        <v>1776</v>
      </c>
      <c r="D79" s="11">
        <v>0.23873873873873874</v>
      </c>
      <c r="F79" s="16"/>
    </row>
    <row r="80" spans="1:6" x14ac:dyDescent="0.25">
      <c r="A80" s="8" t="s">
        <v>130</v>
      </c>
      <c r="B80" s="9">
        <v>363</v>
      </c>
      <c r="C80" s="10">
        <v>1536</v>
      </c>
      <c r="D80" s="11">
        <v>0.236328125</v>
      </c>
      <c r="F80" s="16"/>
    </row>
    <row r="81" spans="1:6" x14ac:dyDescent="0.25">
      <c r="A81" s="12" t="s">
        <v>89</v>
      </c>
      <c r="B81" s="9">
        <v>129</v>
      </c>
      <c r="C81" s="10">
        <v>551</v>
      </c>
      <c r="D81" s="11">
        <v>0.23411978221415608</v>
      </c>
      <c r="F81" s="16"/>
    </row>
    <row r="82" spans="1:6" x14ac:dyDescent="0.25">
      <c r="A82" s="4" t="s">
        <v>125</v>
      </c>
      <c r="B82" s="9">
        <v>430</v>
      </c>
      <c r="C82" s="10">
        <v>1841</v>
      </c>
      <c r="D82" s="11">
        <v>0.23356871265616513</v>
      </c>
      <c r="F82" s="16"/>
    </row>
    <row r="83" spans="1:6" x14ac:dyDescent="0.25">
      <c r="A83" s="4" t="s">
        <v>126</v>
      </c>
      <c r="B83" s="9">
        <v>206</v>
      </c>
      <c r="C83" s="10">
        <v>887</v>
      </c>
      <c r="D83" s="11">
        <v>0.23224351747463359</v>
      </c>
      <c r="F83" s="16"/>
    </row>
    <row r="84" spans="1:6" x14ac:dyDescent="0.25">
      <c r="A84" s="8" t="s">
        <v>128</v>
      </c>
      <c r="B84" s="9">
        <v>259</v>
      </c>
      <c r="C84" s="10">
        <v>1125</v>
      </c>
      <c r="D84" s="11">
        <v>0.23022222222222222</v>
      </c>
      <c r="F84" s="16"/>
    </row>
    <row r="85" spans="1:6" x14ac:dyDescent="0.25">
      <c r="A85" s="8" t="s">
        <v>133</v>
      </c>
      <c r="B85" s="9">
        <v>241</v>
      </c>
      <c r="C85" s="10">
        <v>1127</v>
      </c>
      <c r="D85" s="11">
        <v>0.21384205856255545</v>
      </c>
      <c r="F85" s="16"/>
    </row>
    <row r="86" spans="1:6" ht="15.75" thickBot="1" x14ac:dyDescent="0.3">
      <c r="A86" s="26" t="s">
        <v>134</v>
      </c>
      <c r="B86" s="19">
        <v>172</v>
      </c>
      <c r="C86" s="21">
        <v>982</v>
      </c>
      <c r="D86" s="23">
        <v>0.17515274949083504</v>
      </c>
      <c r="F86" s="16"/>
    </row>
    <row r="87" spans="1:6" x14ac:dyDescent="0.25">
      <c r="A87" s="17" t="s">
        <v>49</v>
      </c>
      <c r="B87" s="18">
        <v>29205</v>
      </c>
      <c r="C87" s="20">
        <v>99969</v>
      </c>
      <c r="D87" s="22">
        <v>0.29214056357470813</v>
      </c>
    </row>
  </sheetData>
  <sortState ref="A3:D86">
    <sortCondition descending="1" ref="D3:D8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workbookViewId="0">
      <pane xSplit="1" ySplit="1" topLeftCell="B65" activePane="bottomRight" state="frozen"/>
      <selection pane="topRight" activeCell="B1" sqref="B1"/>
      <selection pane="bottomLeft" activeCell="A2" sqref="A2"/>
      <selection pane="bottomRight" activeCell="B87" sqref="B87"/>
    </sheetView>
  </sheetViews>
  <sheetFormatPr baseColWidth="10" defaultColWidth="11.42578125" defaultRowHeight="15" x14ac:dyDescent="0.25"/>
  <cols>
    <col min="1" max="1" width="29.140625" bestFit="1" customWidth="1"/>
    <col min="2" max="2" width="18.7109375" bestFit="1" customWidth="1"/>
    <col min="3" max="3" width="9.7109375" bestFit="1" customWidth="1"/>
    <col min="4" max="4" width="9.85546875" bestFit="1" customWidth="1"/>
  </cols>
  <sheetData>
    <row r="1" spans="1:6" x14ac:dyDescent="0.25">
      <c r="A1" s="1"/>
      <c r="B1" s="2" t="s">
        <v>1</v>
      </c>
      <c r="C1" s="2" t="s">
        <v>2</v>
      </c>
      <c r="D1" s="3" t="s">
        <v>3</v>
      </c>
    </row>
    <row r="2" spans="1:6" x14ac:dyDescent="0.25">
      <c r="A2" s="4" t="s">
        <v>50</v>
      </c>
      <c r="B2" s="9">
        <v>1400</v>
      </c>
      <c r="C2" s="10">
        <v>1920</v>
      </c>
      <c r="D2" s="11">
        <f>B2/C2</f>
        <v>0.72916666666666663</v>
      </c>
      <c r="F2" s="16"/>
    </row>
    <row r="3" spans="1:6" x14ac:dyDescent="0.25">
      <c r="A3" s="8" t="s">
        <v>52</v>
      </c>
      <c r="B3" s="9">
        <v>1741</v>
      </c>
      <c r="C3" s="10">
        <v>2451</v>
      </c>
      <c r="D3" s="11">
        <f>B3/C3</f>
        <v>0.71032231742146068</v>
      </c>
      <c r="F3" s="16"/>
    </row>
    <row r="4" spans="1:6" x14ac:dyDescent="0.25">
      <c r="A4" s="8" t="s">
        <v>51</v>
      </c>
      <c r="B4" s="9">
        <v>732</v>
      </c>
      <c r="C4" s="10">
        <v>1096</v>
      </c>
      <c r="D4" s="11">
        <f>B4/C4</f>
        <v>0.66788321167883213</v>
      </c>
      <c r="F4" s="16"/>
    </row>
    <row r="5" spans="1:6" x14ac:dyDescent="0.25">
      <c r="A5" s="12" t="s">
        <v>63</v>
      </c>
      <c r="B5" s="9">
        <v>2165</v>
      </c>
      <c r="C5" s="10">
        <v>3248</v>
      </c>
      <c r="D5" s="11">
        <f>B5/C5</f>
        <v>0.66656403940886699</v>
      </c>
      <c r="F5" s="16"/>
    </row>
    <row r="6" spans="1:6" x14ac:dyDescent="0.25">
      <c r="A6" s="4" t="s">
        <v>59</v>
      </c>
      <c r="B6" s="9">
        <v>1297</v>
      </c>
      <c r="C6" s="10">
        <v>2017</v>
      </c>
      <c r="D6" s="7">
        <f>B6/C6</f>
        <v>0.64303420922161625</v>
      </c>
      <c r="F6" s="16"/>
    </row>
    <row r="7" spans="1:6" x14ac:dyDescent="0.25">
      <c r="A7" s="1" t="s">
        <v>102</v>
      </c>
      <c r="B7" s="9">
        <v>2662</v>
      </c>
      <c r="C7" s="10">
        <v>4149</v>
      </c>
      <c r="D7" s="7">
        <f>B7/C7</f>
        <v>0.64160038563509281</v>
      </c>
      <c r="F7" s="16"/>
    </row>
    <row r="8" spans="1:6" x14ac:dyDescent="0.25">
      <c r="A8" s="4" t="s">
        <v>71</v>
      </c>
      <c r="B8" s="9">
        <v>1119</v>
      </c>
      <c r="C8" s="10">
        <v>1755</v>
      </c>
      <c r="D8" s="7">
        <f>B8/C8</f>
        <v>0.63760683760683756</v>
      </c>
      <c r="F8" s="16"/>
    </row>
    <row r="9" spans="1:6" x14ac:dyDescent="0.25">
      <c r="A9" s="8" t="s">
        <v>54</v>
      </c>
      <c r="B9" s="9">
        <v>1474</v>
      </c>
      <c r="C9" s="10">
        <v>2326</v>
      </c>
      <c r="D9" s="11">
        <f>B9/C9</f>
        <v>0.63370593293207222</v>
      </c>
      <c r="F9" s="16"/>
    </row>
    <row r="10" spans="1:6" x14ac:dyDescent="0.25">
      <c r="A10" s="4" t="s">
        <v>67</v>
      </c>
      <c r="B10" s="9">
        <v>2125</v>
      </c>
      <c r="C10" s="10">
        <v>3369</v>
      </c>
      <c r="D10" s="7">
        <f>B10/C10</f>
        <v>0.630750964677946</v>
      </c>
      <c r="F10" s="16"/>
    </row>
    <row r="11" spans="1:6" x14ac:dyDescent="0.25">
      <c r="A11" s="8" t="s">
        <v>70</v>
      </c>
      <c r="B11" s="9">
        <v>1596</v>
      </c>
      <c r="C11" s="10">
        <v>2534</v>
      </c>
      <c r="D11" s="11">
        <f>B11/C11</f>
        <v>0.62983425414364635</v>
      </c>
      <c r="F11" s="16"/>
    </row>
    <row r="12" spans="1:6" x14ac:dyDescent="0.25">
      <c r="A12" s="8" t="s">
        <v>66</v>
      </c>
      <c r="B12" s="9">
        <v>3972</v>
      </c>
      <c r="C12" s="10">
        <v>6358</v>
      </c>
      <c r="D12" s="11">
        <f>B12/C12</f>
        <v>0.62472475621264545</v>
      </c>
      <c r="F12" s="16"/>
    </row>
    <row r="13" spans="1:6" x14ac:dyDescent="0.25">
      <c r="A13" s="8" t="s">
        <v>79</v>
      </c>
      <c r="B13" s="9">
        <v>1463</v>
      </c>
      <c r="C13" s="10">
        <v>2348</v>
      </c>
      <c r="D13" s="11">
        <f>B13/C13</f>
        <v>0.62308347529812602</v>
      </c>
      <c r="F13" s="16"/>
    </row>
    <row r="14" spans="1:6" x14ac:dyDescent="0.25">
      <c r="A14" s="12" t="s">
        <v>64</v>
      </c>
      <c r="B14" s="9">
        <v>3373</v>
      </c>
      <c r="C14" s="10">
        <v>5430</v>
      </c>
      <c r="D14" s="11">
        <f>B14/C14</f>
        <v>0.62117863720073663</v>
      </c>
      <c r="F14" s="16"/>
    </row>
    <row r="15" spans="1:6" x14ac:dyDescent="0.25">
      <c r="A15" s="4" t="s">
        <v>104</v>
      </c>
      <c r="B15" s="9">
        <v>2663</v>
      </c>
      <c r="C15" s="10">
        <v>4304</v>
      </c>
      <c r="D15" s="7">
        <f>B15/C15</f>
        <v>0.61872676579925645</v>
      </c>
      <c r="F15" s="16"/>
    </row>
    <row r="16" spans="1:6" x14ac:dyDescent="0.25">
      <c r="A16" s="1" t="s">
        <v>55</v>
      </c>
      <c r="B16" s="9">
        <v>823</v>
      </c>
      <c r="C16" s="10">
        <v>1344</v>
      </c>
      <c r="D16" s="11">
        <f>B16/C16</f>
        <v>0.61235119047619047</v>
      </c>
      <c r="F16" s="16"/>
    </row>
    <row r="17" spans="1:6" x14ac:dyDescent="0.25">
      <c r="A17" s="12" t="s">
        <v>85</v>
      </c>
      <c r="B17" s="9">
        <v>1052</v>
      </c>
      <c r="C17" s="10">
        <v>1725</v>
      </c>
      <c r="D17" s="11">
        <f>B17/C17</f>
        <v>0.60985507246376813</v>
      </c>
      <c r="F17" s="16"/>
    </row>
    <row r="18" spans="1:6" x14ac:dyDescent="0.25">
      <c r="A18" s="4" t="s">
        <v>57</v>
      </c>
      <c r="B18" s="9">
        <v>1446</v>
      </c>
      <c r="C18" s="10">
        <v>2374</v>
      </c>
      <c r="D18" s="7">
        <f>B18/C18</f>
        <v>0.60909856781802862</v>
      </c>
      <c r="F18" s="16"/>
    </row>
    <row r="19" spans="1:6" x14ac:dyDescent="0.25">
      <c r="A19" s="8" t="s">
        <v>61</v>
      </c>
      <c r="B19" s="9">
        <v>1583</v>
      </c>
      <c r="C19" s="10">
        <v>2599</v>
      </c>
      <c r="D19" s="11">
        <f>B19/C19</f>
        <v>0.60908041554444015</v>
      </c>
      <c r="F19" s="16"/>
    </row>
    <row r="20" spans="1:6" x14ac:dyDescent="0.25">
      <c r="A20" s="8" t="s">
        <v>95</v>
      </c>
      <c r="B20" s="9">
        <v>1970</v>
      </c>
      <c r="C20" s="10">
        <v>3245</v>
      </c>
      <c r="D20" s="11">
        <f>B20/C20</f>
        <v>0.60708782742681044</v>
      </c>
      <c r="F20" s="16"/>
    </row>
    <row r="21" spans="1:6" x14ac:dyDescent="0.25">
      <c r="A21" s="12" t="s">
        <v>53</v>
      </c>
      <c r="B21" s="9">
        <v>1755</v>
      </c>
      <c r="C21" s="10">
        <v>2919</v>
      </c>
      <c r="D21" s="11">
        <f>B21/C21</f>
        <v>0.60123329907502565</v>
      </c>
      <c r="F21" s="16"/>
    </row>
    <row r="22" spans="1:6" x14ac:dyDescent="0.25">
      <c r="A22" s="4" t="s">
        <v>76</v>
      </c>
      <c r="B22" s="9">
        <v>2548</v>
      </c>
      <c r="C22" s="10">
        <v>4253</v>
      </c>
      <c r="D22" s="7">
        <f>B22/C22</f>
        <v>0.59910651304961204</v>
      </c>
      <c r="F22" s="16"/>
    </row>
    <row r="23" spans="1:6" x14ac:dyDescent="0.25">
      <c r="A23" s="8" t="s">
        <v>56</v>
      </c>
      <c r="B23" s="9">
        <v>1169</v>
      </c>
      <c r="C23" s="10">
        <v>1968</v>
      </c>
      <c r="D23" s="11">
        <f>B23/C23</f>
        <v>0.5940040650406504</v>
      </c>
      <c r="F23" s="16"/>
    </row>
    <row r="24" spans="1:6" x14ac:dyDescent="0.25">
      <c r="A24" s="1" t="s">
        <v>83</v>
      </c>
      <c r="B24" s="9">
        <v>2651</v>
      </c>
      <c r="C24" s="10">
        <v>4463</v>
      </c>
      <c r="D24" s="7">
        <f>B24/C24</f>
        <v>0.59399507058032719</v>
      </c>
      <c r="F24" s="16"/>
    </row>
    <row r="25" spans="1:6" x14ac:dyDescent="0.25">
      <c r="A25" s="1" t="s">
        <v>72</v>
      </c>
      <c r="B25" s="9">
        <v>2099</v>
      </c>
      <c r="C25" s="10">
        <v>3550</v>
      </c>
      <c r="D25" s="7">
        <f>B25/C25</f>
        <v>0.59126760563380276</v>
      </c>
      <c r="F25" s="16"/>
    </row>
    <row r="26" spans="1:6" x14ac:dyDescent="0.25">
      <c r="A26" s="13" t="s">
        <v>74</v>
      </c>
      <c r="B26" s="9">
        <v>2069</v>
      </c>
      <c r="C26" s="10">
        <v>3545</v>
      </c>
      <c r="D26" s="7">
        <f>B26/C26</f>
        <v>0.58363892806770101</v>
      </c>
      <c r="F26" s="16"/>
    </row>
    <row r="27" spans="1:6" x14ac:dyDescent="0.25">
      <c r="A27" s="8" t="s">
        <v>108</v>
      </c>
      <c r="B27" s="9">
        <v>3143</v>
      </c>
      <c r="C27" s="10">
        <v>5406</v>
      </c>
      <c r="D27" s="11">
        <f>B27/C27</f>
        <v>0.58139104698483168</v>
      </c>
      <c r="F27" s="16"/>
    </row>
    <row r="28" spans="1:6" x14ac:dyDescent="0.25">
      <c r="A28" s="8" t="s">
        <v>75</v>
      </c>
      <c r="B28" s="9">
        <v>2019</v>
      </c>
      <c r="C28" s="10">
        <v>3482</v>
      </c>
      <c r="D28" s="11">
        <f>B28/C28</f>
        <v>0.57983917288914422</v>
      </c>
      <c r="F28" s="16"/>
    </row>
    <row r="29" spans="1:6" x14ac:dyDescent="0.25">
      <c r="A29" s="12" t="s">
        <v>97</v>
      </c>
      <c r="B29" s="9">
        <v>1360</v>
      </c>
      <c r="C29" s="10">
        <v>2348</v>
      </c>
      <c r="D29" s="11">
        <f>B29/C29</f>
        <v>0.57921635434412266</v>
      </c>
      <c r="F29" s="16"/>
    </row>
    <row r="30" spans="1:6" x14ac:dyDescent="0.25">
      <c r="A30" s="12" t="s">
        <v>116</v>
      </c>
      <c r="B30" s="9">
        <v>684</v>
      </c>
      <c r="C30" s="10">
        <v>1183</v>
      </c>
      <c r="D30" s="11">
        <f>B30/C30</f>
        <v>0.57819103972950125</v>
      </c>
      <c r="F30" s="16"/>
    </row>
    <row r="31" spans="1:6" x14ac:dyDescent="0.25">
      <c r="A31" s="4" t="s">
        <v>111</v>
      </c>
      <c r="B31" s="9">
        <v>1698</v>
      </c>
      <c r="C31" s="10">
        <v>2945</v>
      </c>
      <c r="D31" s="7">
        <f>B31/C31</f>
        <v>0.57657045840407473</v>
      </c>
      <c r="F31" s="16"/>
    </row>
    <row r="32" spans="1:6" x14ac:dyDescent="0.25">
      <c r="A32" s="8" t="s">
        <v>99</v>
      </c>
      <c r="B32" s="9">
        <v>2350</v>
      </c>
      <c r="C32" s="10">
        <v>4090</v>
      </c>
      <c r="D32" s="11">
        <f>B32/C32</f>
        <v>0.57457212713936434</v>
      </c>
      <c r="F32" s="16"/>
    </row>
    <row r="33" spans="1:6" x14ac:dyDescent="0.25">
      <c r="A33" s="1" t="s">
        <v>115</v>
      </c>
      <c r="B33" s="9">
        <v>3238</v>
      </c>
      <c r="C33" s="10">
        <v>5639</v>
      </c>
      <c r="D33" s="7">
        <f>B33/C33</f>
        <v>0.57421528639829755</v>
      </c>
      <c r="F33" s="16"/>
    </row>
    <row r="34" spans="1:6" x14ac:dyDescent="0.25">
      <c r="A34" s="1" t="s">
        <v>91</v>
      </c>
      <c r="B34" s="9">
        <v>2552</v>
      </c>
      <c r="C34" s="10">
        <v>4446</v>
      </c>
      <c r="D34" s="7">
        <f>B34/C34</f>
        <v>0.57399910031488977</v>
      </c>
      <c r="F34" s="16"/>
    </row>
    <row r="35" spans="1:6" x14ac:dyDescent="0.25">
      <c r="A35" s="12" t="s">
        <v>62</v>
      </c>
      <c r="B35" s="9">
        <v>1159</v>
      </c>
      <c r="C35" s="10">
        <v>2020</v>
      </c>
      <c r="D35" s="11">
        <f>B35/C35</f>
        <v>0.57376237623762372</v>
      </c>
      <c r="F35" s="16"/>
    </row>
    <row r="36" spans="1:6" x14ac:dyDescent="0.25">
      <c r="A36" s="1" t="s">
        <v>90</v>
      </c>
      <c r="B36" s="9">
        <v>2209</v>
      </c>
      <c r="C36" s="10">
        <v>3855</v>
      </c>
      <c r="D36" s="7">
        <f>B36/C36</f>
        <v>0.57302204928664069</v>
      </c>
      <c r="F36" s="16"/>
    </row>
    <row r="37" spans="1:6" x14ac:dyDescent="0.25">
      <c r="A37" s="1" t="s">
        <v>101</v>
      </c>
      <c r="B37" s="9">
        <v>1902</v>
      </c>
      <c r="C37" s="10">
        <v>3323</v>
      </c>
      <c r="D37" s="7">
        <f>B37/C37</f>
        <v>0.5723743605176046</v>
      </c>
      <c r="F37" s="16"/>
    </row>
    <row r="38" spans="1:6" x14ac:dyDescent="0.25">
      <c r="A38" s="1" t="s">
        <v>118</v>
      </c>
      <c r="B38" s="9">
        <v>3248</v>
      </c>
      <c r="C38" s="10">
        <v>5680</v>
      </c>
      <c r="D38" s="7">
        <f>B38/C38</f>
        <v>0.57183098591549297</v>
      </c>
      <c r="F38" s="16"/>
    </row>
    <row r="39" spans="1:6" x14ac:dyDescent="0.25">
      <c r="A39" s="12" t="s">
        <v>82</v>
      </c>
      <c r="B39" s="9">
        <v>1842</v>
      </c>
      <c r="C39" s="10">
        <v>3223</v>
      </c>
      <c r="D39" s="11">
        <f>B39/C39</f>
        <v>0.57151721998138383</v>
      </c>
      <c r="F39" s="16"/>
    </row>
    <row r="40" spans="1:6" x14ac:dyDescent="0.25">
      <c r="A40" s="1" t="s">
        <v>96</v>
      </c>
      <c r="B40" s="9">
        <v>1404</v>
      </c>
      <c r="C40" s="10">
        <v>2458</v>
      </c>
      <c r="D40" s="7">
        <f>B40/C40</f>
        <v>0.57119609438567942</v>
      </c>
      <c r="F40" s="16"/>
    </row>
    <row r="41" spans="1:6" x14ac:dyDescent="0.25">
      <c r="A41" s="12" t="s">
        <v>92</v>
      </c>
      <c r="B41" s="9">
        <v>1320</v>
      </c>
      <c r="C41" s="10">
        <v>2311</v>
      </c>
      <c r="D41" s="11">
        <f>B41/C41</f>
        <v>0.5711813067935958</v>
      </c>
      <c r="F41" s="16"/>
    </row>
    <row r="42" spans="1:6" x14ac:dyDescent="0.25">
      <c r="A42" s="12" t="s">
        <v>121</v>
      </c>
      <c r="B42" s="9">
        <v>983</v>
      </c>
      <c r="C42" s="10">
        <v>1723</v>
      </c>
      <c r="D42" s="11">
        <f>B42/C42</f>
        <v>0.57051654091700521</v>
      </c>
      <c r="F42" s="16"/>
    </row>
    <row r="43" spans="1:6" x14ac:dyDescent="0.25">
      <c r="A43" s="12" t="s">
        <v>98</v>
      </c>
      <c r="B43" s="9">
        <v>1746</v>
      </c>
      <c r="C43" s="10">
        <v>3069</v>
      </c>
      <c r="D43" s="11">
        <f>B43/C43</f>
        <v>0.56891495601173026</v>
      </c>
      <c r="F43" s="16"/>
    </row>
    <row r="44" spans="1:6" x14ac:dyDescent="0.25">
      <c r="A44" s="8" t="s">
        <v>110</v>
      </c>
      <c r="B44" s="9">
        <v>2017</v>
      </c>
      <c r="C44" s="10">
        <v>3557</v>
      </c>
      <c r="D44" s="11">
        <f>B44/C44</f>
        <v>0.56705088557773409</v>
      </c>
      <c r="F44" s="16"/>
    </row>
    <row r="45" spans="1:6" x14ac:dyDescent="0.25">
      <c r="A45" s="12" t="s">
        <v>78</v>
      </c>
      <c r="B45" s="9">
        <v>2667</v>
      </c>
      <c r="C45" s="10">
        <v>4727</v>
      </c>
      <c r="D45" s="11">
        <f>B45/C45</f>
        <v>0.56420562724772583</v>
      </c>
      <c r="F45" s="16"/>
    </row>
    <row r="46" spans="1:6" x14ac:dyDescent="0.25">
      <c r="A46" s="4" t="s">
        <v>65</v>
      </c>
      <c r="B46" s="9">
        <v>2667</v>
      </c>
      <c r="C46" s="10">
        <v>4728</v>
      </c>
      <c r="D46" s="7">
        <f>B46/C46</f>
        <v>0.56408629441624369</v>
      </c>
      <c r="F46" s="16"/>
    </row>
    <row r="47" spans="1:6" x14ac:dyDescent="0.25">
      <c r="A47" s="4" t="s">
        <v>119</v>
      </c>
      <c r="B47" s="9">
        <v>1132</v>
      </c>
      <c r="C47" s="10">
        <v>2007</v>
      </c>
      <c r="D47" s="7">
        <f>B47/C47</f>
        <v>0.56402590931738916</v>
      </c>
      <c r="F47" s="16"/>
    </row>
    <row r="48" spans="1:6" x14ac:dyDescent="0.25">
      <c r="A48" s="4" t="s">
        <v>89</v>
      </c>
      <c r="B48" s="9">
        <v>844</v>
      </c>
      <c r="C48" s="10">
        <v>1502</v>
      </c>
      <c r="D48" s="7">
        <f>B48/C48</f>
        <v>0.56191744340878824</v>
      </c>
      <c r="F48" s="16"/>
    </row>
    <row r="49" spans="1:6" x14ac:dyDescent="0.25">
      <c r="A49" s="1" t="s">
        <v>100</v>
      </c>
      <c r="B49" s="9">
        <v>2376</v>
      </c>
      <c r="C49" s="10">
        <v>4241</v>
      </c>
      <c r="D49" s="7">
        <f>B49/C49</f>
        <v>0.56024522518273989</v>
      </c>
      <c r="F49" s="16"/>
    </row>
    <row r="50" spans="1:6" x14ac:dyDescent="0.25">
      <c r="A50" s="12" t="s">
        <v>93</v>
      </c>
      <c r="B50" s="9">
        <v>2356</v>
      </c>
      <c r="C50" s="10">
        <v>4226</v>
      </c>
      <c r="D50" s="11">
        <f>B50/C50</f>
        <v>0.55750118315191666</v>
      </c>
      <c r="F50" s="16"/>
    </row>
    <row r="51" spans="1:6" x14ac:dyDescent="0.25">
      <c r="A51" s="4" t="s">
        <v>60</v>
      </c>
      <c r="B51" s="9">
        <v>950</v>
      </c>
      <c r="C51" s="10">
        <v>1707</v>
      </c>
      <c r="D51" s="7">
        <f>B51/C51</f>
        <v>0.55653192735793788</v>
      </c>
      <c r="F51" s="16"/>
    </row>
    <row r="52" spans="1:6" x14ac:dyDescent="0.25">
      <c r="A52" s="12" t="s">
        <v>126</v>
      </c>
      <c r="B52" s="9">
        <v>1334</v>
      </c>
      <c r="C52" s="10">
        <v>2402</v>
      </c>
      <c r="D52" s="11">
        <f>B52/C52</f>
        <v>0.55537052456286429</v>
      </c>
      <c r="F52" s="16"/>
    </row>
    <row r="53" spans="1:6" x14ac:dyDescent="0.25">
      <c r="A53" s="8" t="s">
        <v>88</v>
      </c>
      <c r="B53" s="9">
        <v>2024</v>
      </c>
      <c r="C53" s="10">
        <v>3650</v>
      </c>
      <c r="D53" s="11">
        <f>B53/C53</f>
        <v>0.55452054794520544</v>
      </c>
      <c r="F53" s="16"/>
    </row>
    <row r="54" spans="1:6" x14ac:dyDescent="0.25">
      <c r="A54" s="1" t="s">
        <v>103</v>
      </c>
      <c r="B54" s="9">
        <v>2173</v>
      </c>
      <c r="C54" s="10">
        <v>3920</v>
      </c>
      <c r="D54" s="7">
        <f>B54/C54</f>
        <v>0.55433673469387756</v>
      </c>
      <c r="F54" s="16"/>
    </row>
    <row r="55" spans="1:6" x14ac:dyDescent="0.25">
      <c r="A55" s="12" t="s">
        <v>81</v>
      </c>
      <c r="B55" s="9">
        <v>1758</v>
      </c>
      <c r="C55" s="10">
        <v>3172</v>
      </c>
      <c r="D55" s="11">
        <f>B55/C55</f>
        <v>0.55422446406052961</v>
      </c>
      <c r="F55" s="16"/>
    </row>
    <row r="56" spans="1:6" x14ac:dyDescent="0.25">
      <c r="A56" s="12" t="s">
        <v>58</v>
      </c>
      <c r="B56" s="9">
        <v>536</v>
      </c>
      <c r="C56" s="10">
        <v>970</v>
      </c>
      <c r="D56" s="11">
        <f>B56/C56</f>
        <v>0.5525773195876289</v>
      </c>
      <c r="F56" s="16"/>
    </row>
    <row r="57" spans="1:6" x14ac:dyDescent="0.25">
      <c r="A57" s="8" t="s">
        <v>120</v>
      </c>
      <c r="B57" s="9">
        <v>1699</v>
      </c>
      <c r="C57" s="10">
        <v>3077</v>
      </c>
      <c r="D57" s="11">
        <f>B57/C57</f>
        <v>0.55216119597010072</v>
      </c>
      <c r="F57" s="16"/>
    </row>
    <row r="58" spans="1:6" x14ac:dyDescent="0.25">
      <c r="A58" s="8" t="s">
        <v>87</v>
      </c>
      <c r="B58" s="9">
        <v>1463</v>
      </c>
      <c r="C58" s="10">
        <v>2657</v>
      </c>
      <c r="D58" s="11">
        <f>B58/C58</f>
        <v>0.55062100112909296</v>
      </c>
      <c r="F58" s="16"/>
    </row>
    <row r="59" spans="1:6" x14ac:dyDescent="0.25">
      <c r="A59" s="1" t="s">
        <v>69</v>
      </c>
      <c r="B59" s="9">
        <v>2188</v>
      </c>
      <c r="C59" s="10">
        <v>3983</v>
      </c>
      <c r="D59" s="7">
        <f>B59/C59</f>
        <v>0.54933467235751943</v>
      </c>
      <c r="F59" s="16"/>
    </row>
    <row r="60" spans="1:6" x14ac:dyDescent="0.25">
      <c r="A60" s="8" t="s">
        <v>107</v>
      </c>
      <c r="B60" s="9">
        <v>1562</v>
      </c>
      <c r="C60" s="10">
        <v>2847</v>
      </c>
      <c r="D60" s="11">
        <f>B60/C60</f>
        <v>0.5486476993326308</v>
      </c>
      <c r="F60" s="16"/>
    </row>
    <row r="61" spans="1:6" x14ac:dyDescent="0.25">
      <c r="A61" s="1" t="s">
        <v>122</v>
      </c>
      <c r="B61" s="9">
        <v>1801</v>
      </c>
      <c r="C61" s="10">
        <v>3284</v>
      </c>
      <c r="D61" s="7">
        <f>B61/C61</f>
        <v>0.5484165651644336</v>
      </c>
      <c r="F61" s="16"/>
    </row>
    <row r="62" spans="1:6" x14ac:dyDescent="0.25">
      <c r="A62" s="4" t="s">
        <v>117</v>
      </c>
      <c r="B62" s="9">
        <v>1835</v>
      </c>
      <c r="C62" s="10">
        <v>3360</v>
      </c>
      <c r="D62" s="7">
        <f>B62/C62</f>
        <v>0.54613095238095233</v>
      </c>
      <c r="F62" s="16"/>
    </row>
    <row r="63" spans="1:6" x14ac:dyDescent="0.25">
      <c r="A63" s="8" t="s">
        <v>84</v>
      </c>
      <c r="B63" s="9">
        <v>1026</v>
      </c>
      <c r="C63" s="10">
        <v>1879</v>
      </c>
      <c r="D63" s="11">
        <f>B63/C63</f>
        <v>0.54603512506652474</v>
      </c>
      <c r="F63" s="16"/>
    </row>
    <row r="64" spans="1:6" x14ac:dyDescent="0.25">
      <c r="A64" s="8" t="s">
        <v>80</v>
      </c>
      <c r="B64" s="9">
        <v>547</v>
      </c>
      <c r="C64" s="10">
        <v>1014</v>
      </c>
      <c r="D64" s="11">
        <f>B64/C64</f>
        <v>0.53944773175542404</v>
      </c>
      <c r="F64" s="16"/>
    </row>
    <row r="65" spans="1:6" x14ac:dyDescent="0.25">
      <c r="A65" s="4" t="s">
        <v>114</v>
      </c>
      <c r="B65" s="9">
        <v>2355</v>
      </c>
      <c r="C65" s="10">
        <v>4368</v>
      </c>
      <c r="D65" s="7">
        <f>B65/C65</f>
        <v>0.53914835164835162</v>
      </c>
      <c r="F65" s="16"/>
    </row>
    <row r="66" spans="1:6" x14ac:dyDescent="0.25">
      <c r="A66" s="12" t="s">
        <v>113</v>
      </c>
      <c r="B66" s="9">
        <v>1297</v>
      </c>
      <c r="C66" s="10">
        <v>2434</v>
      </c>
      <c r="D66" s="11">
        <f>B66/C66</f>
        <v>0.53286770747740342</v>
      </c>
      <c r="F66" s="16"/>
    </row>
    <row r="67" spans="1:6" x14ac:dyDescent="0.25">
      <c r="A67" s="8" t="s">
        <v>86</v>
      </c>
      <c r="B67" s="9">
        <v>2575</v>
      </c>
      <c r="C67" s="10">
        <v>4855</v>
      </c>
      <c r="D67" s="11">
        <f>B67/C67</f>
        <v>0.53038105046343975</v>
      </c>
      <c r="F67" s="16"/>
    </row>
    <row r="68" spans="1:6" x14ac:dyDescent="0.25">
      <c r="A68" s="4" t="s">
        <v>68</v>
      </c>
      <c r="B68" s="9">
        <v>1724</v>
      </c>
      <c r="C68" s="10">
        <v>3251</v>
      </c>
      <c r="D68" s="7">
        <f>B68/C68</f>
        <v>0.53029836973239008</v>
      </c>
      <c r="F68" s="16"/>
    </row>
    <row r="69" spans="1:6" x14ac:dyDescent="0.25">
      <c r="A69" s="4" t="s">
        <v>105</v>
      </c>
      <c r="B69" s="9">
        <v>2387</v>
      </c>
      <c r="C69" s="10">
        <v>4502</v>
      </c>
      <c r="D69" s="7">
        <f>B69/C69</f>
        <v>0.53020879609062643</v>
      </c>
      <c r="F69" s="16"/>
    </row>
    <row r="70" spans="1:6" x14ac:dyDescent="0.25">
      <c r="A70" s="12" t="s">
        <v>124</v>
      </c>
      <c r="B70" s="9">
        <v>2935</v>
      </c>
      <c r="C70" s="10">
        <v>5566</v>
      </c>
      <c r="D70" s="11">
        <f>B70/C70</f>
        <v>0.52730865971972696</v>
      </c>
      <c r="F70" s="16"/>
    </row>
    <row r="71" spans="1:6" x14ac:dyDescent="0.25">
      <c r="A71" s="8" t="s">
        <v>128</v>
      </c>
      <c r="B71" s="9">
        <v>1393</v>
      </c>
      <c r="C71" s="10">
        <v>2644</v>
      </c>
      <c r="D71" s="11">
        <f>B71/C71</f>
        <v>0.52685325264750382</v>
      </c>
      <c r="F71" s="16"/>
    </row>
    <row r="72" spans="1:6" x14ac:dyDescent="0.25">
      <c r="A72" s="12" t="s">
        <v>73</v>
      </c>
      <c r="B72" s="9">
        <v>1434</v>
      </c>
      <c r="C72" s="10">
        <v>2736</v>
      </c>
      <c r="D72" s="11">
        <f>B72/C72</f>
        <v>0.52412280701754388</v>
      </c>
      <c r="F72" s="16"/>
    </row>
    <row r="73" spans="1:6" x14ac:dyDescent="0.25">
      <c r="A73" s="8" t="s">
        <v>106</v>
      </c>
      <c r="B73" s="9">
        <v>1601</v>
      </c>
      <c r="C73" s="10">
        <v>3061</v>
      </c>
      <c r="D73" s="11">
        <f>B73/C73</f>
        <v>0.52303168899052599</v>
      </c>
      <c r="F73" s="16"/>
    </row>
    <row r="74" spans="1:6" x14ac:dyDescent="0.25">
      <c r="A74" s="12" t="s">
        <v>132</v>
      </c>
      <c r="B74" s="9">
        <v>2174</v>
      </c>
      <c r="C74" s="10">
        <v>4179</v>
      </c>
      <c r="D74" s="11">
        <f>B74/C74</f>
        <v>0.52022014836085184</v>
      </c>
      <c r="F74" s="16"/>
    </row>
    <row r="75" spans="1:6" x14ac:dyDescent="0.25">
      <c r="A75" s="12" t="s">
        <v>112</v>
      </c>
      <c r="B75" s="9">
        <v>604</v>
      </c>
      <c r="C75" s="10">
        <v>1164</v>
      </c>
      <c r="D75" s="11">
        <f>B75/C75</f>
        <v>0.51890034364261173</v>
      </c>
      <c r="F75" s="16"/>
    </row>
    <row r="76" spans="1:6" x14ac:dyDescent="0.25">
      <c r="A76" s="12" t="s">
        <v>77</v>
      </c>
      <c r="B76" s="9">
        <v>784</v>
      </c>
      <c r="C76" s="10">
        <v>1526</v>
      </c>
      <c r="D76" s="11">
        <f>B76/C76</f>
        <v>0.51376146788990829</v>
      </c>
      <c r="F76" s="16"/>
    </row>
    <row r="77" spans="1:6" x14ac:dyDescent="0.25">
      <c r="A77" s="8" t="s">
        <v>127</v>
      </c>
      <c r="B77" s="9">
        <v>2593</v>
      </c>
      <c r="C77" s="10">
        <v>5144</v>
      </c>
      <c r="D77" s="11">
        <f>B77/C77</f>
        <v>0.50408242612752718</v>
      </c>
      <c r="F77" s="16"/>
    </row>
    <row r="78" spans="1:6" x14ac:dyDescent="0.25">
      <c r="A78" s="12" t="s">
        <v>94</v>
      </c>
      <c r="B78" s="9">
        <v>1637</v>
      </c>
      <c r="C78" s="10">
        <v>3309</v>
      </c>
      <c r="D78" s="11">
        <f>B78/C78</f>
        <v>0.49471139317014201</v>
      </c>
      <c r="F78" s="16"/>
    </row>
    <row r="79" spans="1:6" x14ac:dyDescent="0.25">
      <c r="A79" s="12" t="s">
        <v>125</v>
      </c>
      <c r="B79" s="9">
        <v>2342</v>
      </c>
      <c r="C79" s="10">
        <v>4877</v>
      </c>
      <c r="D79" s="11">
        <f>B79/C79</f>
        <v>0.4802132458478573</v>
      </c>
      <c r="F79" s="16"/>
    </row>
    <row r="80" spans="1:6" x14ac:dyDescent="0.25">
      <c r="A80" s="12" t="s">
        <v>123</v>
      </c>
      <c r="B80" s="9">
        <v>1795</v>
      </c>
      <c r="C80" s="10">
        <v>3884</v>
      </c>
      <c r="D80" s="11">
        <f>B80/C80</f>
        <v>0.46215242018537589</v>
      </c>
      <c r="F80" s="16"/>
    </row>
    <row r="81" spans="1:6" x14ac:dyDescent="0.25">
      <c r="A81" s="8" t="s">
        <v>130</v>
      </c>
      <c r="B81" s="9">
        <v>2383</v>
      </c>
      <c r="C81" s="10">
        <v>5192</v>
      </c>
      <c r="D81" s="11">
        <f>B81/C81</f>
        <v>0.45897534668721107</v>
      </c>
      <c r="F81" s="16"/>
    </row>
    <row r="82" spans="1:6" x14ac:dyDescent="0.25">
      <c r="A82" s="8" t="s">
        <v>109</v>
      </c>
      <c r="B82" s="9">
        <v>1241</v>
      </c>
      <c r="C82" s="10">
        <v>2781</v>
      </c>
      <c r="D82" s="11">
        <f>B82/C82</f>
        <v>0.4462423588637181</v>
      </c>
      <c r="F82" s="16"/>
    </row>
    <row r="83" spans="1:6" x14ac:dyDescent="0.25">
      <c r="A83" s="1" t="s">
        <v>131</v>
      </c>
      <c r="B83" s="9">
        <v>848</v>
      </c>
      <c r="C83" s="10">
        <v>1910</v>
      </c>
      <c r="D83" s="7">
        <f>B83/C83</f>
        <v>0.44397905759162304</v>
      </c>
      <c r="F83" s="16"/>
    </row>
    <row r="84" spans="1:6" x14ac:dyDescent="0.25">
      <c r="A84" s="4" t="s">
        <v>129</v>
      </c>
      <c r="B84" s="9">
        <v>820</v>
      </c>
      <c r="C84" s="10">
        <v>1886</v>
      </c>
      <c r="D84" s="7">
        <f>B84/C84</f>
        <v>0.43478260869565216</v>
      </c>
      <c r="F84" s="16"/>
    </row>
    <row r="85" spans="1:6" x14ac:dyDescent="0.25">
      <c r="A85" s="4" t="s">
        <v>133</v>
      </c>
      <c r="B85" s="9">
        <v>1447</v>
      </c>
      <c r="C85" s="10">
        <v>3397</v>
      </c>
      <c r="D85" s="7">
        <f>B85/C85</f>
        <v>0.4259640859581984</v>
      </c>
      <c r="F85" s="16"/>
    </row>
    <row r="86" spans="1:6" ht="15.75" thickBot="1" x14ac:dyDescent="0.3">
      <c r="A86" s="24" t="s">
        <v>134</v>
      </c>
      <c r="B86" s="19">
        <v>1058</v>
      </c>
      <c r="C86" s="21">
        <v>2604</v>
      </c>
      <c r="D86" s="25">
        <f>B86/C86</f>
        <v>0.4062980030721966</v>
      </c>
      <c r="F86" s="16"/>
    </row>
    <row r="87" spans="1:6" x14ac:dyDescent="0.25">
      <c r="A87" s="17" t="s">
        <v>49</v>
      </c>
      <c r="B87" s="18">
        <f>SUM(B1:B86)</f>
        <v>152186</v>
      </c>
      <c r="C87" s="20">
        <v>270671</v>
      </c>
      <c r="D87" s="22">
        <f t="shared" ref="D66:D87" si="0">B87/C87</f>
        <v>0.56225454518585294</v>
      </c>
      <c r="F87" s="16"/>
    </row>
  </sheetData>
  <sortState ref="A3:D86">
    <sortCondition descending="1" ref="D3:D8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90" zoomScaleNormal="90" workbookViewId="0">
      <selection activeCell="G7" sqref="G7"/>
    </sheetView>
  </sheetViews>
  <sheetFormatPr baseColWidth="10" defaultColWidth="11.42578125" defaultRowHeight="15" x14ac:dyDescent="0.25"/>
  <cols>
    <col min="1" max="1" width="45" bestFit="1" customWidth="1"/>
    <col min="2" max="2" width="29.42578125" bestFit="1" customWidth="1"/>
    <col min="3" max="3" width="22" bestFit="1" customWidth="1"/>
    <col min="4" max="4" width="9.85546875" bestFit="1" customWidth="1"/>
    <col min="5" max="5" width="20.85546875" bestFit="1" customWidth="1"/>
    <col min="6" max="6" width="14.42578125" bestFit="1" customWidth="1"/>
  </cols>
  <sheetData>
    <row r="1" spans="1:7" x14ac:dyDescent="0.25">
      <c r="A1" s="1"/>
      <c r="B1" s="2" t="s">
        <v>135</v>
      </c>
      <c r="C1" s="2" t="s">
        <v>2</v>
      </c>
      <c r="D1" s="3" t="s">
        <v>3</v>
      </c>
    </row>
    <row r="2" spans="1:7" x14ac:dyDescent="0.25">
      <c r="A2" s="4" t="s">
        <v>136</v>
      </c>
      <c r="B2" s="6">
        <v>10060</v>
      </c>
      <c r="C2" s="6">
        <v>15294</v>
      </c>
      <c r="D2" s="7">
        <f>B2/C2</f>
        <v>0.65777429057146597</v>
      </c>
      <c r="F2" s="16"/>
      <c r="G2" s="14"/>
    </row>
    <row r="3" spans="1:7" x14ac:dyDescent="0.25">
      <c r="A3" s="4" t="s">
        <v>137</v>
      </c>
      <c r="B3" s="6">
        <v>6797</v>
      </c>
      <c r="C3" s="6">
        <v>11194</v>
      </c>
      <c r="D3" s="7">
        <f>B3/C3</f>
        <v>0.60720028586742902</v>
      </c>
      <c r="F3" s="16"/>
      <c r="G3" s="14"/>
    </row>
    <row r="4" spans="1:7" x14ac:dyDescent="0.25">
      <c r="A4" s="4" t="s">
        <v>140</v>
      </c>
      <c r="B4" s="6">
        <v>27242</v>
      </c>
      <c r="C4" s="6">
        <v>46576</v>
      </c>
      <c r="D4" s="7">
        <f>B4/C4</f>
        <v>0.58489350738577806</v>
      </c>
      <c r="F4" s="16"/>
      <c r="G4" s="14"/>
    </row>
    <row r="5" spans="1:7" x14ac:dyDescent="0.25">
      <c r="A5" s="4" t="s">
        <v>142</v>
      </c>
      <c r="B5" s="6">
        <v>20141</v>
      </c>
      <c r="C5" s="6">
        <v>35244</v>
      </c>
      <c r="D5" s="7">
        <f>B5/C5</f>
        <v>0.57147315855181025</v>
      </c>
      <c r="F5" s="16"/>
      <c r="G5" s="14"/>
    </row>
    <row r="6" spans="1:7" x14ac:dyDescent="0.25">
      <c r="A6" s="4" t="s">
        <v>138</v>
      </c>
      <c r="B6" s="6">
        <v>5713</v>
      </c>
      <c r="C6" s="6">
        <v>10066</v>
      </c>
      <c r="D6" s="7">
        <f>B6/C6</f>
        <v>0.56755414265845416</v>
      </c>
      <c r="F6" s="16"/>
      <c r="G6" s="14"/>
    </row>
    <row r="7" spans="1:7" x14ac:dyDescent="0.25">
      <c r="A7" s="4" t="s">
        <v>141</v>
      </c>
      <c r="B7" s="6">
        <v>26669</v>
      </c>
      <c r="C7" s="6">
        <v>47507</v>
      </c>
      <c r="D7" s="7">
        <f>B7/C7</f>
        <v>0.56136990338265935</v>
      </c>
      <c r="F7" s="16"/>
      <c r="G7" s="14"/>
    </row>
    <row r="8" spans="1:7" x14ac:dyDescent="0.25">
      <c r="A8" s="4" t="s">
        <v>139</v>
      </c>
      <c r="B8" s="6">
        <v>17698</v>
      </c>
      <c r="C8" s="6">
        <v>31552</v>
      </c>
      <c r="D8" s="7">
        <f>B8/C8</f>
        <v>0.56091531440162268</v>
      </c>
      <c r="F8" s="16"/>
      <c r="G8" s="14"/>
    </row>
    <row r="9" spans="1:7" x14ac:dyDescent="0.25">
      <c r="A9" s="4" t="s">
        <v>143</v>
      </c>
      <c r="B9" s="6">
        <v>28488</v>
      </c>
      <c r="C9" s="6">
        <v>54115</v>
      </c>
      <c r="D9" s="7">
        <f>B9/C9</f>
        <v>0.52643444516307858</v>
      </c>
      <c r="F9" s="16"/>
      <c r="G9" s="14"/>
    </row>
    <row r="10" spans="1:7" ht="15.75" thickBot="1" x14ac:dyDescent="0.3">
      <c r="A10" s="28" t="s">
        <v>144</v>
      </c>
      <c r="B10" s="32">
        <v>9376</v>
      </c>
      <c r="C10" s="32">
        <v>19123</v>
      </c>
      <c r="D10" s="25">
        <f>B10/C10</f>
        <v>0.49029963917795327</v>
      </c>
      <c r="F10" s="16"/>
      <c r="G10" s="14"/>
    </row>
    <row r="11" spans="1:7" x14ac:dyDescent="0.25">
      <c r="A11" s="27" t="s">
        <v>49</v>
      </c>
      <c r="B11" s="29">
        <v>152186</v>
      </c>
      <c r="C11" s="31">
        <f>SUM(C2:C10)</f>
        <v>270671</v>
      </c>
      <c r="D11" s="22">
        <f t="shared" ref="D2:D11" si="0">B11/C11</f>
        <v>0.56225454518585294</v>
      </c>
      <c r="G11" s="14"/>
    </row>
  </sheetData>
  <sortState ref="A2:D10">
    <sortCondition descending="1" ref="D2:D1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60 a 64 años- municipios</vt:lpstr>
      <vt:lpstr>65 y más años - municipios</vt:lpstr>
      <vt:lpstr>60 a 64 años - ZBS</vt:lpstr>
      <vt:lpstr>65 y más años - ZBS </vt:lpstr>
      <vt:lpstr>65 y más años - áreas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2025-12-22T08:38:42Z</dcterms:modified>
</cp:coreProperties>
</file>