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 activeTab="4"/>
  </bookViews>
  <sheets>
    <sheet name="60 a 64 años- municipios" sheetId="1" r:id="rId1"/>
    <sheet name="65 y más años - municipios" sheetId="2" r:id="rId2"/>
    <sheet name="60 a 64 años - ZBS" sheetId="3" r:id="rId3"/>
    <sheet name="65 y más años - ZBS " sheetId="4" r:id="rId4"/>
    <sheet name="65 y más años - área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B47" i="2" l="1"/>
  <c r="D47" i="2" s="1"/>
  <c r="D9" i="2"/>
  <c r="D20" i="2"/>
  <c r="D35" i="2"/>
  <c r="D4" i="2"/>
  <c r="D24" i="2"/>
  <c r="D22" i="2"/>
  <c r="D25" i="2"/>
  <c r="D8" i="2"/>
  <c r="D38" i="2"/>
  <c r="D39" i="2"/>
  <c r="D43" i="2"/>
  <c r="D12" i="2"/>
  <c r="D15" i="2"/>
  <c r="D46" i="2"/>
  <c r="D17" i="2"/>
  <c r="D21" i="2"/>
  <c r="D2" i="2"/>
  <c r="D19" i="2"/>
  <c r="D44" i="2"/>
  <c r="D28" i="2"/>
  <c r="D14" i="2"/>
  <c r="D40" i="2"/>
  <c r="D18" i="2"/>
  <c r="D36" i="2"/>
  <c r="D30" i="2"/>
  <c r="D13" i="2"/>
  <c r="D5" i="2"/>
  <c r="D7" i="2"/>
  <c r="D29" i="2"/>
  <c r="D11" i="2"/>
  <c r="D16" i="2"/>
  <c r="D6" i="2"/>
  <c r="D3" i="2"/>
  <c r="D41" i="2"/>
  <c r="D10" i="2"/>
  <c r="D32" i="2"/>
  <c r="D33" i="2"/>
  <c r="D27" i="2"/>
  <c r="D26" i="2"/>
  <c r="D42" i="2"/>
  <c r="D23" i="2"/>
  <c r="D45" i="2"/>
  <c r="D37" i="2"/>
  <c r="D31" i="2"/>
  <c r="D34" i="2"/>
</calcChain>
</file>

<file path=xl/sharedStrings.xml><?xml version="1.0" encoding="utf-8"?>
<sst xmlns="http://schemas.openxmlformats.org/spreadsheetml/2006/main" count="290" uniqueCount="145">
  <si>
    <t>Personas vacunadas</t>
  </si>
  <si>
    <t>Población</t>
  </si>
  <si>
    <t>Cobertura</t>
  </si>
  <si>
    <t xml:space="preserve"> 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</si>
  <si>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</si>
  <si>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</si>
  <si>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</si>
  <si>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</si>
  <si>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</si>
  <si>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</si>
  <si>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</si>
  <si>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</si>
  <si>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</si>
  <si>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</si>
  <si>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</si>
  <si>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</si>
  <si>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</si>
  <si>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</si>
  <si>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</si>
  <si>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</si>
  <si>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</si>
  <si>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</si>
  <si>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</si>
  <si>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</si>
  <si>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</si>
  <si>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</si>
  <si>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</si>
  <si>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</si>
  <si>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</si>
  <si>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</si>
  <si>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</si>
  <si>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</si>
  <si>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</si>
  <si>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</si>
  <si>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</si>
  <si>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</si>
  <si>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</si>
  <si>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</si>
  <si>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</si>
  <si>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</si>
  <si>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</si>
  <si>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</si>
  <si>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</si>
  <si>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</si>
  <si>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</si>
  <si>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</si>
  <si>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</si>
  <si>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</si>
  <si>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</si>
  <si>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</si>
  <si>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Moratalla</t>
  </si>
  <si>
    <t>Bullas</t>
  </si>
  <si>
    <t>Abanilla</t>
  </si>
  <si>
    <t>Calasparra</t>
  </si>
  <si>
    <t>Murcia/Vista Alegre</t>
  </si>
  <si>
    <t>Cehegín</t>
  </si>
  <si>
    <t>Murcia/San Andrés</t>
  </si>
  <si>
    <t>Murcia/Santa María de Gracia</t>
  </si>
  <si>
    <t>Caravaca/Barranda</t>
  </si>
  <si>
    <t>Lorca/Sutullena</t>
  </si>
  <si>
    <t>Murcia/La Ñora</t>
  </si>
  <si>
    <t>Murcia/Infante</t>
  </si>
  <si>
    <t>Murcia/El Ranero</t>
  </si>
  <si>
    <t>Murcia/Llano de Brujas</t>
  </si>
  <si>
    <t>La Unión</t>
  </si>
  <si>
    <t>Murcia/Centro</t>
  </si>
  <si>
    <t>Caravaca</t>
  </si>
  <si>
    <t>Cartagena/Oeste</t>
  </si>
  <si>
    <t>Yecla/Oeste</t>
  </si>
  <si>
    <t>Cartagena/Casco Antiguo</t>
  </si>
  <si>
    <t>Cartagena/Este</t>
  </si>
  <si>
    <t>Murcia/La Alberca</t>
  </si>
  <si>
    <t>Fuente Álamo</t>
  </si>
  <si>
    <t>Murcia/Cabezo de Torres</t>
  </si>
  <si>
    <t>Cartagena/Los Barreros</t>
  </si>
  <si>
    <t>Cartagena/Mar Menor</t>
  </si>
  <si>
    <t>Fortuna</t>
  </si>
  <si>
    <t>Molina Sur</t>
  </si>
  <si>
    <t>Murcia/Aljucer</t>
  </si>
  <si>
    <t>Murcia/Monteagudo</t>
  </si>
  <si>
    <t>Murcia/Algezares</t>
  </si>
  <si>
    <t>Cartagena/Isaac Peral</t>
  </si>
  <si>
    <t>Lorca/Centro</t>
  </si>
  <si>
    <t>Molina Norte</t>
  </si>
  <si>
    <t>Mula</t>
  </si>
  <si>
    <t>Alcantarilla</t>
  </si>
  <si>
    <t>Murcia/Zarandona</t>
  </si>
  <si>
    <t>Alcantarilla/Sangonera La Seca</t>
  </si>
  <si>
    <t>Cartagena/San Antón</t>
  </si>
  <si>
    <t>Cartagena/Santa Lucía</t>
  </si>
  <si>
    <t>Abarán</t>
  </si>
  <si>
    <t>Yecla/Este</t>
  </si>
  <si>
    <t>Murcia/Barrio del Carmen</t>
  </si>
  <si>
    <t>Murcia/Nonduermas</t>
  </si>
  <si>
    <t>Cartagena/Pozo Estrecho</t>
  </si>
  <si>
    <t>Cartagena/Los Dolores</t>
  </si>
  <si>
    <t>Murcia/El Palmar</t>
  </si>
  <si>
    <t>Cartagena/Molinos Margafones</t>
  </si>
  <si>
    <t>Murcia/Floridablanca</t>
  </si>
  <si>
    <t>Jumilla</t>
  </si>
  <si>
    <t>Ceutí</t>
  </si>
  <si>
    <t>Cieza/Oeste</t>
  </si>
  <si>
    <t>Murcia/Campo de Cartagena</t>
  </si>
  <si>
    <t>Águilas/Sur</t>
  </si>
  <si>
    <t>Santomera</t>
  </si>
  <si>
    <t>Lorca/San José</t>
  </si>
  <si>
    <t>Cieza/Este</t>
  </si>
  <si>
    <t>Beniel</t>
  </si>
  <si>
    <t>Murcia/Espinardo</t>
  </si>
  <si>
    <t>Murcia/Puente Tocinos</t>
  </si>
  <si>
    <t>Alhama</t>
  </si>
  <si>
    <t>Lorca/La Paca</t>
  </si>
  <si>
    <t>Blanca</t>
  </si>
  <si>
    <t>Puerto Lumbreras</t>
  </si>
  <si>
    <t>Murcia/Vistabella</t>
  </si>
  <si>
    <t>Murcia/Sur</t>
  </si>
  <si>
    <t>Totana/Norte</t>
  </si>
  <si>
    <t>Murcia/Alquerías</t>
  </si>
  <si>
    <t>Lorca/San Diego</t>
  </si>
  <si>
    <t>La Manga</t>
  </si>
  <si>
    <t>Las Torres de Cotillas</t>
  </si>
  <si>
    <t>Archena</t>
  </si>
  <si>
    <t>Murcia/Sangonera La Verde</t>
  </si>
  <si>
    <t>Lorquí</t>
  </si>
  <si>
    <t>Torre Pacheco/Este</t>
  </si>
  <si>
    <t>Murcia/Beniaján</t>
  </si>
  <si>
    <t>San Javier</t>
  </si>
  <si>
    <t>Águilas/Norte</t>
  </si>
  <si>
    <t>Alguazas</t>
  </si>
  <si>
    <t>San Pedro del Pinatar</t>
  </si>
  <si>
    <t>Mazarrón</t>
  </si>
  <si>
    <t>Totana/Sur</t>
  </si>
  <si>
    <t>Torre Pacheco/Oeste</t>
  </si>
  <si>
    <t>Los Alcázares</t>
  </si>
  <si>
    <t>Puerto de Mazarrón</t>
  </si>
  <si>
    <t xml:space="preserve">Personas vacunadas </t>
  </si>
  <si>
    <t>Área 4</t>
  </si>
  <si>
    <t>Área 5</t>
  </si>
  <si>
    <t>Área 6</t>
  </si>
  <si>
    <t>Área 7</t>
  </si>
  <si>
    <t>Área 9</t>
  </si>
  <si>
    <t>Área 1</t>
  </si>
  <si>
    <t>Área 3</t>
  </si>
  <si>
    <t>Área 2</t>
  </si>
  <si>
    <t>Área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</si>
</sst>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NumberFormat="1" applyBorder="1"/>
    <xf numFmtId="10" fontId="0" fillId="0" borderId="3" xfId="0" applyNumberFormat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5" xfId="0" applyNumberFormat="1" applyFont="1" applyFill="1" applyBorder="1"/>
    <xf numFmtId="10" fontId="1" fillId="3" borderId="6" xfId="0" applyNumberFormat="1" applyFont="1" applyFill="1" applyBorder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0" fontId="2" fillId="0" borderId="3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0" fontId="0" fillId="0" borderId="0" xfId="0" applyNumberFormat="1"/>
    <xf numFmtId="0" fontId="0" fillId="0" borderId="4" xfId="0" applyBorder="1" applyAlignment="1">
      <alignment horizontal="left"/>
    </xf>
    <xf numFmtId="0" fontId="0" fillId="0" borderId="5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2" xfId="0" applyNumberFormat="1" applyFont="1" applyFill="1" applyBorder="1"/>
    <xf numFmtId="10" fontId="1" fillId="2" borderId="2" xfId="1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personas de 65 o más años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'65 y más años - áreas'!$D$1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'65 y más años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7</c:v>
                </c:pt>
                <c:pt idx="4">
                  <c:v>Área 9</c:v>
                </c:pt>
                <c:pt idx="5">
                  <c:v>Área 3</c:v>
                </c:pt>
                <c:pt idx="6">
                  <c:v>Área 1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'65 y más años - áreas'!$D$2:$D$11</c:f>
              <c:numCache>
                <c:formatCode>0.00%</c:formatCode>
                <c:ptCount val="10"/>
                <c:pt idx="0">
                  <c:v>0.66038969530534852</c:v>
                </c:pt>
                <c:pt idx="1">
                  <c:v>0.60979095944255857</c:v>
                </c:pt>
                <c:pt idx="2">
                  <c:v>0.58725523874957064</c:v>
                </c:pt>
                <c:pt idx="3">
                  <c:v>0.57394166382930423</c:v>
                </c:pt>
                <c:pt idx="4">
                  <c:v>0.5704351281541824</c:v>
                </c:pt>
                <c:pt idx="5">
                  <c:v>0.56392621703853951</c:v>
                </c:pt>
                <c:pt idx="6">
                  <c:v>0.56362220304376198</c:v>
                </c:pt>
                <c:pt idx="7">
                  <c:v>0.52887369490899017</c:v>
                </c:pt>
                <c:pt idx="8">
                  <c:v>0.49422161794697483</c:v>
                </c:pt>
                <c:pt idx="9">
                  <c:v>0.56485548876680547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5599608"/>
        <c:axId val="694888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'65 y más años - áreas'!$B$1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'65 y más años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7</c:v>
                      </c:pt>
                      <c:pt idx="4">
                        <c:v>Área 9</c:v>
                      </c:pt>
                      <c:pt idx="5">
                        <c:v>Área 3</c:v>
                      </c:pt>
                      <c:pt idx="6">
                        <c:v>Área 1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'65 y más años - áreas'!$B$2:$B$11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10100</c:v>
                      </c:pt>
                      <c:pt idx="1">
                        <c:v>6826</c:v>
                      </c:pt>
                      <c:pt idx="2">
                        <c:v>27352</c:v>
                      </c:pt>
                      <c:pt idx="3">
                        <c:v>20228</c:v>
                      </c:pt>
                      <c:pt idx="4">
                        <c:v>5742</c:v>
                      </c:pt>
                      <c:pt idx="5">
                        <c:v>17793</c:v>
                      </c:pt>
                      <c:pt idx="6">
                        <c:v>26776</c:v>
                      </c:pt>
                      <c:pt idx="7">
                        <c:v>28620</c:v>
                      </c:pt>
                      <c:pt idx="8">
                        <c:v>9453</c:v>
                      </c:pt>
                      <c:pt idx="9">
                        <c:v>152890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570E-43F6-B5A2-91CAB93668F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áreas'!$C$1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'65 y más años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7</c:v>
                      </c:pt>
                      <c:pt idx="4">
                        <c:v>Área 9</c:v>
                      </c:pt>
                      <c:pt idx="5">
                        <c:v>Área 3</c:v>
                      </c:pt>
                      <c:pt idx="6">
                        <c:v>Área 1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15294</c:v>
                      </c:pt>
                      <c:pt idx="1">
                        <c:v>11194</c:v>
                      </c:pt>
                      <c:pt idx="2">
                        <c:v>46576</c:v>
                      </c:pt>
                      <c:pt idx="3">
                        <c:v>35244</c:v>
                      </c:pt>
                      <c:pt idx="4">
                        <c:v>10066</c:v>
                      </c:pt>
                      <c:pt idx="5">
                        <c:v>31552</c:v>
                      </c:pt>
                      <c:pt idx="6">
                        <c:v>47507</c:v>
                      </c:pt>
                      <c:pt idx="7">
                        <c:v>54115</c:v>
                      </c:pt>
                      <c:pt idx="8">
                        <c:v>19123</c:v>
                      </c:pt>
                      <c:pt idx="9">
                        <c:v>270671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615599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488808"/>
        <c:crosses val="autoZero"/>
        <c:auto val="1"/>
        <c:lblAlgn val="ctr"/>
        <c:lblOffset val="100"/>
        <c:noMultiLvlLbl val="0"/>
      </c:catAx>
      <c:valAx>
        <c:axId val="694888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5599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3" name="Gráfico 2" descr="Gráfico en el que se indican las coberturas por área sanitaria en orden decreciente de personas de 65 o más años" title="Cobertura de vacunación antigripal en personas de 65 o más año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C47" sqref="C47"/>
    </sheetView>
  </sheetViews>
  <sheetFormatPr baseColWidth="10" defaultRowHeight="14.4" x14ac:dyDescent="0.3"/>
  <cols>
    <col min="1" max="1" width="27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4" x14ac:dyDescent="0.3">
      <c r="A1" s="1" t="s">
        <v>3</v>
      </c>
      <c r="B1" s="2" t="s">
        <v>0</v>
      </c>
      <c r="C1" s="2" t="s">
        <v>1</v>
      </c>
      <c r="D1" s="3" t="s">
        <v>2</v>
      </c>
    </row>
    <row r="2" spans="1:4" x14ac:dyDescent="0.3">
      <c r="A2" s="4" t="s">
        <v>32</v>
      </c>
      <c r="B2" s="5">
        <v>252</v>
      </c>
      <c r="C2" s="6">
        <v>583</v>
      </c>
      <c r="D2" s="7">
        <v>0.43224699828473412</v>
      </c>
    </row>
    <row r="3" spans="1:4" x14ac:dyDescent="0.3">
      <c r="A3" s="4" t="s">
        <v>45</v>
      </c>
      <c r="B3" s="5">
        <v>23</v>
      </c>
      <c r="C3" s="6">
        <v>57</v>
      </c>
      <c r="D3" s="7">
        <v>0.40350877192982454</v>
      </c>
    </row>
    <row r="4" spans="1:4" x14ac:dyDescent="0.3">
      <c r="A4" s="4" t="s">
        <v>21</v>
      </c>
      <c r="B4" s="5">
        <v>419</v>
      </c>
      <c r="C4" s="6">
        <v>1146</v>
      </c>
      <c r="D4" s="7">
        <v>0.36561954624781851</v>
      </c>
    </row>
    <row r="5" spans="1:4" x14ac:dyDescent="0.3">
      <c r="A5" s="4" t="s">
        <v>16</v>
      </c>
      <c r="B5" s="5">
        <v>327</v>
      </c>
      <c r="C5" s="6">
        <v>895</v>
      </c>
      <c r="D5" s="7">
        <v>0.36536312849162011</v>
      </c>
    </row>
    <row r="6" spans="1:4" x14ac:dyDescent="0.3">
      <c r="A6" s="4" t="s">
        <v>4</v>
      </c>
      <c r="B6" s="5">
        <v>167</v>
      </c>
      <c r="C6" s="6">
        <v>463</v>
      </c>
      <c r="D6" s="7">
        <v>0.36069114470842334</v>
      </c>
    </row>
    <row r="7" spans="1:4" x14ac:dyDescent="0.3">
      <c r="A7" s="4" t="s">
        <v>17</v>
      </c>
      <c r="B7" s="5">
        <v>275</v>
      </c>
      <c r="C7" s="6">
        <v>771</v>
      </c>
      <c r="D7" s="7">
        <v>0.35667963683527887</v>
      </c>
    </row>
    <row r="8" spans="1:4" x14ac:dyDescent="0.3">
      <c r="A8" s="4" t="s">
        <v>10</v>
      </c>
      <c r="B8" s="5">
        <v>33</v>
      </c>
      <c r="C8" s="6">
        <v>95</v>
      </c>
      <c r="D8" s="7">
        <v>0.3473684210526316</v>
      </c>
    </row>
    <row r="9" spans="1:4" x14ac:dyDescent="0.3">
      <c r="A9" s="4" t="s">
        <v>19</v>
      </c>
      <c r="B9" s="5">
        <v>612</v>
      </c>
      <c r="C9" s="6">
        <v>1846</v>
      </c>
      <c r="D9" s="7">
        <v>0.3315276273022752</v>
      </c>
    </row>
    <row r="10" spans="1:4" x14ac:dyDescent="0.3">
      <c r="A10" s="4" t="s">
        <v>46</v>
      </c>
      <c r="B10" s="5">
        <v>387</v>
      </c>
      <c r="C10" s="6">
        <v>1184</v>
      </c>
      <c r="D10" s="7">
        <v>0.32685810810810811</v>
      </c>
    </row>
    <row r="11" spans="1:4" x14ac:dyDescent="0.3">
      <c r="A11" s="4" t="s">
        <v>34</v>
      </c>
      <c r="B11" s="5">
        <v>9942</v>
      </c>
      <c r="C11" s="6">
        <v>31264</v>
      </c>
      <c r="D11" s="7">
        <v>0.31800153531218012</v>
      </c>
    </row>
    <row r="12" spans="1:4" x14ac:dyDescent="0.3">
      <c r="A12" s="4" t="s">
        <v>28</v>
      </c>
      <c r="B12" s="5">
        <v>1868</v>
      </c>
      <c r="C12" s="6">
        <v>5936</v>
      </c>
      <c r="D12" s="7">
        <v>0.31469002695417791</v>
      </c>
    </row>
    <row r="13" spans="1:4" x14ac:dyDescent="0.3">
      <c r="A13" s="4" t="s">
        <v>48</v>
      </c>
      <c r="B13" s="5">
        <v>764</v>
      </c>
      <c r="C13" s="6">
        <v>2434</v>
      </c>
      <c r="D13" s="7">
        <v>0.31388660640920296</v>
      </c>
    </row>
    <row r="14" spans="1:4" x14ac:dyDescent="0.3">
      <c r="A14" s="4" t="s">
        <v>20</v>
      </c>
      <c r="B14" s="5">
        <v>4631</v>
      </c>
      <c r="C14" s="6">
        <v>14806</v>
      </c>
      <c r="D14" s="7">
        <v>0.31277860326894502</v>
      </c>
    </row>
    <row r="15" spans="1:4" x14ac:dyDescent="0.3">
      <c r="A15" s="4" t="s">
        <v>25</v>
      </c>
      <c r="B15" s="5">
        <v>354</v>
      </c>
      <c r="C15" s="6">
        <v>1133</v>
      </c>
      <c r="D15" s="7">
        <v>0.31244483671668138</v>
      </c>
    </row>
    <row r="16" spans="1:4" x14ac:dyDescent="0.3">
      <c r="A16" s="4" t="s">
        <v>33</v>
      </c>
      <c r="B16" s="5">
        <v>347</v>
      </c>
      <c r="C16" s="6">
        <v>1124</v>
      </c>
      <c r="D16" s="7">
        <v>0.30871886120996439</v>
      </c>
    </row>
    <row r="17" spans="1:4" x14ac:dyDescent="0.3">
      <c r="A17" s="4" t="s">
        <v>26</v>
      </c>
      <c r="B17" s="5">
        <v>497</v>
      </c>
      <c r="C17" s="6">
        <v>1614</v>
      </c>
      <c r="D17" s="7">
        <v>0.30793060718711274</v>
      </c>
    </row>
    <row r="18" spans="1:4" x14ac:dyDescent="0.3">
      <c r="A18" s="4" t="s">
        <v>31</v>
      </c>
      <c r="B18" s="5">
        <v>1470</v>
      </c>
      <c r="C18" s="6">
        <v>4822</v>
      </c>
      <c r="D18" s="7">
        <v>0.30485275819162172</v>
      </c>
    </row>
    <row r="19" spans="1:4" x14ac:dyDescent="0.3">
      <c r="A19" s="4" t="s">
        <v>8</v>
      </c>
      <c r="B19" s="5">
        <v>859</v>
      </c>
      <c r="C19" s="6">
        <v>2829</v>
      </c>
      <c r="D19" s="7">
        <v>0.30364086249558148</v>
      </c>
    </row>
    <row r="20" spans="1:4" x14ac:dyDescent="0.3">
      <c r="A20" s="4" t="s">
        <v>5</v>
      </c>
      <c r="B20" s="5">
        <v>250</v>
      </c>
      <c r="C20" s="6">
        <v>841</v>
      </c>
      <c r="D20" s="7">
        <v>0.29726516052318669</v>
      </c>
    </row>
    <row r="21" spans="1:4" x14ac:dyDescent="0.3">
      <c r="A21" s="4" t="s">
        <v>27</v>
      </c>
      <c r="B21" s="5">
        <v>106</v>
      </c>
      <c r="C21" s="6">
        <v>359</v>
      </c>
      <c r="D21" s="7">
        <v>0.29526462395543174</v>
      </c>
    </row>
    <row r="22" spans="1:4" x14ac:dyDescent="0.3">
      <c r="A22" s="4" t="s">
        <v>36</v>
      </c>
      <c r="B22" s="5">
        <v>82</v>
      </c>
      <c r="C22" s="6">
        <v>278</v>
      </c>
      <c r="D22" s="7">
        <v>0.29496402877697842</v>
      </c>
    </row>
    <row r="23" spans="1:4" x14ac:dyDescent="0.3">
      <c r="A23" s="4" t="s">
        <v>22</v>
      </c>
      <c r="B23" s="5">
        <v>219</v>
      </c>
      <c r="C23" s="6">
        <v>747</v>
      </c>
      <c r="D23" s="7">
        <v>0.29317269076305219</v>
      </c>
    </row>
    <row r="24" spans="1:4" x14ac:dyDescent="0.3">
      <c r="A24" s="4" t="s">
        <v>23</v>
      </c>
      <c r="B24" s="5">
        <v>707</v>
      </c>
      <c r="C24" s="6">
        <v>2421</v>
      </c>
      <c r="D24" s="7">
        <v>0.29202808756712101</v>
      </c>
    </row>
    <row r="25" spans="1:4" x14ac:dyDescent="0.3">
      <c r="A25" s="4" t="s">
        <v>24</v>
      </c>
      <c r="B25" s="5">
        <v>202</v>
      </c>
      <c r="C25" s="6">
        <v>698</v>
      </c>
      <c r="D25" s="7">
        <v>0.28939828080229224</v>
      </c>
    </row>
    <row r="26" spans="1:4" x14ac:dyDescent="0.3">
      <c r="A26" s="4" t="s">
        <v>41</v>
      </c>
      <c r="B26" s="5">
        <v>288</v>
      </c>
      <c r="C26" s="6">
        <v>996</v>
      </c>
      <c r="D26" s="7">
        <v>0.28915662650602408</v>
      </c>
    </row>
    <row r="27" spans="1:4" x14ac:dyDescent="0.3">
      <c r="A27" s="4" t="s">
        <v>14</v>
      </c>
      <c r="B27" s="5">
        <v>201</v>
      </c>
      <c r="C27" s="6">
        <v>709</v>
      </c>
      <c r="D27" s="7">
        <v>0.28349788434414669</v>
      </c>
    </row>
    <row r="28" spans="1:4" x14ac:dyDescent="0.3">
      <c r="A28" s="4" t="s">
        <v>43</v>
      </c>
      <c r="B28" s="5">
        <v>388</v>
      </c>
      <c r="C28" s="6">
        <v>1409</v>
      </c>
      <c r="D28" s="7">
        <v>0.27537260468417318</v>
      </c>
    </row>
    <row r="29" spans="1:4" x14ac:dyDescent="0.3">
      <c r="A29" s="4" t="s">
        <v>37</v>
      </c>
      <c r="B29" s="5">
        <v>244</v>
      </c>
      <c r="C29" s="6">
        <v>903</v>
      </c>
      <c r="D29" s="7">
        <v>0.27021040974529348</v>
      </c>
    </row>
    <row r="30" spans="1:4" x14ac:dyDescent="0.3">
      <c r="A30" s="4" t="s">
        <v>42</v>
      </c>
      <c r="B30" s="5">
        <v>625</v>
      </c>
      <c r="C30" s="6">
        <v>2316</v>
      </c>
      <c r="D30" s="7">
        <v>0.26986183074265974</v>
      </c>
    </row>
    <row r="31" spans="1:4" x14ac:dyDescent="0.3">
      <c r="A31" s="4" t="s">
        <v>44</v>
      </c>
      <c r="B31" s="5">
        <v>531</v>
      </c>
      <c r="C31" s="6">
        <v>1982</v>
      </c>
      <c r="D31" s="7">
        <v>0.26791120080726538</v>
      </c>
    </row>
    <row r="32" spans="1:4" x14ac:dyDescent="0.3">
      <c r="A32" s="4" t="s">
        <v>15</v>
      </c>
      <c r="B32" s="5">
        <v>112</v>
      </c>
      <c r="C32" s="6">
        <v>419</v>
      </c>
      <c r="D32" s="7">
        <v>0.26730310262529833</v>
      </c>
    </row>
    <row r="33" spans="1:4" x14ac:dyDescent="0.3">
      <c r="A33" s="4" t="s">
        <v>12</v>
      </c>
      <c r="B33" s="5">
        <v>428</v>
      </c>
      <c r="C33" s="6">
        <v>1606</v>
      </c>
      <c r="D33" s="7">
        <v>0.26650062266500624</v>
      </c>
    </row>
    <row r="34" spans="1:4" x14ac:dyDescent="0.3">
      <c r="A34" s="4" t="s">
        <v>6</v>
      </c>
      <c r="B34" s="5">
        <v>636</v>
      </c>
      <c r="C34" s="6">
        <v>2410</v>
      </c>
      <c r="D34" s="7">
        <v>0.26390041493775934</v>
      </c>
    </row>
    <row r="35" spans="1:4" x14ac:dyDescent="0.3">
      <c r="A35" s="4" t="s">
        <v>13</v>
      </c>
      <c r="B35" s="5">
        <v>321</v>
      </c>
      <c r="C35" s="6">
        <v>1224</v>
      </c>
      <c r="D35" s="7">
        <v>0.26225490196078433</v>
      </c>
    </row>
    <row r="36" spans="1:4" x14ac:dyDescent="0.3">
      <c r="A36" s="4" t="s">
        <v>39</v>
      </c>
      <c r="B36" s="5">
        <v>578</v>
      </c>
      <c r="C36" s="6">
        <v>2316</v>
      </c>
      <c r="D36" s="7">
        <v>0.24956822107081175</v>
      </c>
    </row>
    <row r="37" spans="1:4" x14ac:dyDescent="0.3">
      <c r="A37" s="4" t="s">
        <v>40</v>
      </c>
      <c r="B37" s="5">
        <v>447</v>
      </c>
      <c r="C37" s="6">
        <v>1814</v>
      </c>
      <c r="D37" s="7">
        <v>0.2464167585446527</v>
      </c>
    </row>
    <row r="38" spans="1:4" x14ac:dyDescent="0.3">
      <c r="A38" s="4" t="s">
        <v>7</v>
      </c>
      <c r="B38" s="5">
        <v>25</v>
      </c>
      <c r="C38" s="6">
        <v>103</v>
      </c>
      <c r="D38" s="7">
        <v>0.24271844660194175</v>
      </c>
    </row>
    <row r="39" spans="1:4" x14ac:dyDescent="0.3">
      <c r="A39" s="4" t="s">
        <v>29</v>
      </c>
      <c r="B39" s="5">
        <v>118</v>
      </c>
      <c r="C39" s="6">
        <v>487</v>
      </c>
      <c r="D39" s="7">
        <v>0.24229979466119098</v>
      </c>
    </row>
    <row r="40" spans="1:4" x14ac:dyDescent="0.3">
      <c r="A40" s="4" t="s">
        <v>18</v>
      </c>
      <c r="B40" s="5">
        <v>38</v>
      </c>
      <c r="C40" s="6">
        <v>162</v>
      </c>
      <c r="D40" s="7">
        <v>0.23456790123456789</v>
      </c>
    </row>
    <row r="41" spans="1:4" x14ac:dyDescent="0.3">
      <c r="A41" s="4" t="s">
        <v>11</v>
      </c>
      <c r="B41" s="5">
        <v>126</v>
      </c>
      <c r="C41" s="6">
        <v>556</v>
      </c>
      <c r="D41" s="7">
        <v>0.22661870503597123</v>
      </c>
    </row>
    <row r="42" spans="1:4" x14ac:dyDescent="0.3">
      <c r="A42" s="4" t="s">
        <v>9</v>
      </c>
      <c r="B42" s="5">
        <v>261</v>
      </c>
      <c r="C42" s="6">
        <v>1203</v>
      </c>
      <c r="D42" s="7">
        <v>0.21695760598503741</v>
      </c>
    </row>
    <row r="43" spans="1:4" x14ac:dyDescent="0.3">
      <c r="A43" s="4" t="s">
        <v>30</v>
      </c>
      <c r="B43" s="5">
        <v>545</v>
      </c>
      <c r="C43" s="6">
        <v>2533</v>
      </c>
      <c r="D43" s="7">
        <v>0.21515988945913936</v>
      </c>
    </row>
    <row r="44" spans="1:4" x14ac:dyDescent="0.3">
      <c r="A44" s="4" t="s">
        <v>47</v>
      </c>
      <c r="B44" s="5">
        <v>37</v>
      </c>
      <c r="C44" s="6">
        <v>187</v>
      </c>
      <c r="D44" s="7">
        <v>0.19786096256684493</v>
      </c>
    </row>
    <row r="45" spans="1:4" x14ac:dyDescent="0.3">
      <c r="A45" s="4" t="s">
        <v>35</v>
      </c>
      <c r="B45" s="5">
        <v>9</v>
      </c>
      <c r="C45" s="6">
        <v>52</v>
      </c>
      <c r="D45" s="7">
        <v>0.17307692307692307</v>
      </c>
    </row>
    <row r="46" spans="1:4" x14ac:dyDescent="0.3">
      <c r="A46" s="4" t="s">
        <v>38</v>
      </c>
      <c r="B46" s="5">
        <v>19</v>
      </c>
      <c r="C46" s="6">
        <v>113</v>
      </c>
      <c r="D46" s="7">
        <v>0.16814159292035399</v>
      </c>
    </row>
    <row r="47" spans="1:4" ht="15" thickBot="1" x14ac:dyDescent="0.35">
      <c r="A47" s="8" t="s">
        <v>49</v>
      </c>
      <c r="B47" s="9">
        <v>30770</v>
      </c>
      <c r="C47" s="10">
        <v>101846</v>
      </c>
      <c r="D47" s="11">
        <v>0.30212281287433967</v>
      </c>
    </row>
  </sheetData>
  <sortState ref="A2:D46">
    <sortCondition descending="1" ref="D2:D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F43" sqref="F43"/>
    </sheetView>
  </sheetViews>
  <sheetFormatPr baseColWidth="10" defaultRowHeight="14.4" x14ac:dyDescent="0.3"/>
  <sheetData>
    <row r="1" spans="1:4" x14ac:dyDescent="0.3">
      <c r="A1" s="1"/>
      <c r="B1" s="2" t="s">
        <v>0</v>
      </c>
      <c r="C1" s="2" t="s">
        <v>1</v>
      </c>
      <c r="D1" s="3" t="s">
        <v>2</v>
      </c>
    </row>
    <row r="2" spans="1:4" x14ac:dyDescent="0.3">
      <c r="A2" s="4" t="s">
        <v>32</v>
      </c>
      <c r="B2" s="6">
        <v>1448</v>
      </c>
      <c r="C2" s="6">
        <v>2208</v>
      </c>
      <c r="D2" s="7">
        <f>B2/C2</f>
        <v>0.65579710144927539</v>
      </c>
    </row>
    <row r="3" spans="1:4" x14ac:dyDescent="0.3">
      <c r="A3" s="4" t="s">
        <v>16</v>
      </c>
      <c r="B3" s="6">
        <v>1759</v>
      </c>
      <c r="C3" s="6">
        <v>2683</v>
      </c>
      <c r="D3" s="7">
        <f>B3/C3</f>
        <v>0.65560939247111438</v>
      </c>
    </row>
    <row r="4" spans="1:4" x14ac:dyDescent="0.3">
      <c r="A4" s="4" t="s">
        <v>45</v>
      </c>
      <c r="B4" s="6">
        <v>146</v>
      </c>
      <c r="C4" s="6">
        <v>228</v>
      </c>
      <c r="D4" s="7">
        <f>B4/C4</f>
        <v>0.64035087719298245</v>
      </c>
    </row>
    <row r="5" spans="1:4" x14ac:dyDescent="0.3">
      <c r="A5" s="4" t="s">
        <v>22</v>
      </c>
      <c r="B5" s="6">
        <v>1142</v>
      </c>
      <c r="C5" s="6">
        <v>1848</v>
      </c>
      <c r="D5" s="7">
        <f>B5/C5</f>
        <v>0.61796536796536794</v>
      </c>
    </row>
    <row r="6" spans="1:4" x14ac:dyDescent="0.3">
      <c r="A6" s="4" t="s">
        <v>17</v>
      </c>
      <c r="B6" s="6">
        <v>1459</v>
      </c>
      <c r="C6" s="6">
        <v>2366</v>
      </c>
      <c r="D6" s="7">
        <f>B6/C6</f>
        <v>0.61665257819103969</v>
      </c>
    </row>
    <row r="7" spans="1:4" x14ac:dyDescent="0.3">
      <c r="A7" s="4" t="s">
        <v>21</v>
      </c>
      <c r="B7" s="6">
        <v>2217</v>
      </c>
      <c r="C7" s="6">
        <v>3600</v>
      </c>
      <c r="D7" s="7">
        <f>B7/C7</f>
        <v>0.61583333333333334</v>
      </c>
    </row>
    <row r="8" spans="1:4" x14ac:dyDescent="0.3">
      <c r="A8" s="4" t="s">
        <v>41</v>
      </c>
      <c r="B8" s="6">
        <v>1607</v>
      </c>
      <c r="C8" s="6">
        <v>2628</v>
      </c>
      <c r="D8" s="7">
        <f>B8/C8</f>
        <v>0.61149162861491624</v>
      </c>
    </row>
    <row r="9" spans="1:4" x14ac:dyDescent="0.3">
      <c r="A9" s="4" t="s">
        <v>48</v>
      </c>
      <c r="B9" s="6">
        <v>4263</v>
      </c>
      <c r="C9" s="6">
        <v>7110</v>
      </c>
      <c r="D9" s="7">
        <f>B9/C9</f>
        <v>0.59957805907173001</v>
      </c>
    </row>
    <row r="10" spans="1:4" x14ac:dyDescent="0.3">
      <c r="A10" s="4" t="s">
        <v>14</v>
      </c>
      <c r="B10" s="6">
        <v>1062</v>
      </c>
      <c r="C10" s="6">
        <v>1810</v>
      </c>
      <c r="D10" s="7">
        <f>B10/C10</f>
        <v>0.58674033149171267</v>
      </c>
    </row>
    <row r="11" spans="1:4" x14ac:dyDescent="0.3">
      <c r="A11" s="4" t="s">
        <v>19</v>
      </c>
      <c r="B11" s="6">
        <v>3290</v>
      </c>
      <c r="C11" s="6">
        <v>5701</v>
      </c>
      <c r="D11" s="7">
        <f>B11/C11</f>
        <v>0.57709173829152782</v>
      </c>
    </row>
    <row r="12" spans="1:4" x14ac:dyDescent="0.3">
      <c r="A12" s="4" t="s">
        <v>37</v>
      </c>
      <c r="B12" s="6">
        <v>1765</v>
      </c>
      <c r="C12" s="6">
        <v>3059</v>
      </c>
      <c r="D12" s="7">
        <f>B12/C12</f>
        <v>0.57698594311866624</v>
      </c>
    </row>
    <row r="13" spans="1:4" x14ac:dyDescent="0.3">
      <c r="A13" s="4" t="s">
        <v>23</v>
      </c>
      <c r="B13" s="6">
        <v>3969</v>
      </c>
      <c r="C13" s="6">
        <v>7051</v>
      </c>
      <c r="D13" s="7">
        <f>B13/C13</f>
        <v>0.56289887959154727</v>
      </c>
    </row>
    <row r="14" spans="1:4" x14ac:dyDescent="0.3">
      <c r="A14" s="4" t="s">
        <v>28</v>
      </c>
      <c r="B14" s="6">
        <v>9632</v>
      </c>
      <c r="C14" s="6">
        <v>17165</v>
      </c>
      <c r="D14" s="7">
        <f>B14/C14</f>
        <v>0.56114185843285758</v>
      </c>
    </row>
    <row r="15" spans="1:4" x14ac:dyDescent="0.3">
      <c r="A15" s="4" t="s">
        <v>36</v>
      </c>
      <c r="B15" s="6">
        <v>498</v>
      </c>
      <c r="C15" s="6">
        <v>893</v>
      </c>
      <c r="D15" s="7">
        <f>B15/C15</f>
        <v>0.55767077267637177</v>
      </c>
    </row>
    <row r="16" spans="1:4" x14ac:dyDescent="0.3">
      <c r="A16" s="4" t="s">
        <v>18</v>
      </c>
      <c r="B16" s="6">
        <v>279</v>
      </c>
      <c r="C16" s="6">
        <v>503</v>
      </c>
      <c r="D16" s="7">
        <f>B16/C16</f>
        <v>0.55467196819085485</v>
      </c>
    </row>
    <row r="17" spans="1:4" x14ac:dyDescent="0.3">
      <c r="A17" s="4" t="s">
        <v>34</v>
      </c>
      <c r="B17" s="6">
        <v>49973</v>
      </c>
      <c r="C17" s="6">
        <v>90097</v>
      </c>
      <c r="D17" s="7">
        <f>B17/C17</f>
        <v>0.55465775774998061</v>
      </c>
    </row>
    <row r="18" spans="1:4" x14ac:dyDescent="0.3">
      <c r="A18" s="4" t="s">
        <v>26</v>
      </c>
      <c r="B18" s="6">
        <v>2589</v>
      </c>
      <c r="C18" s="6">
        <v>4753</v>
      </c>
      <c r="D18" s="7">
        <f>B18/C18</f>
        <v>0.54470860509152119</v>
      </c>
    </row>
    <row r="19" spans="1:4" x14ac:dyDescent="0.3">
      <c r="A19" s="4" t="s">
        <v>31</v>
      </c>
      <c r="B19" s="6">
        <v>6833</v>
      </c>
      <c r="C19" s="6">
        <v>12611</v>
      </c>
      <c r="D19" s="7">
        <f>B19/C19</f>
        <v>0.54182856236618826</v>
      </c>
    </row>
    <row r="20" spans="1:4" x14ac:dyDescent="0.3">
      <c r="A20" s="4" t="s">
        <v>47</v>
      </c>
      <c r="B20" s="6">
        <v>306</v>
      </c>
      <c r="C20" s="6">
        <v>566</v>
      </c>
      <c r="D20" s="7">
        <f>B20/C20</f>
        <v>0.54063604240282681</v>
      </c>
    </row>
    <row r="21" spans="1:4" x14ac:dyDescent="0.3">
      <c r="A21" s="4" t="s">
        <v>33</v>
      </c>
      <c r="B21" s="6">
        <v>1844</v>
      </c>
      <c r="C21" s="6">
        <v>3415</v>
      </c>
      <c r="D21" s="7">
        <f>B21/C21</f>
        <v>0.53997071742313318</v>
      </c>
    </row>
    <row r="22" spans="1:4" x14ac:dyDescent="0.3">
      <c r="A22" s="4" t="s">
        <v>43</v>
      </c>
      <c r="B22" s="6">
        <v>2131</v>
      </c>
      <c r="C22" s="6">
        <v>3964</v>
      </c>
      <c r="D22" s="7">
        <f>B22/C22</f>
        <v>0.53758829465186675</v>
      </c>
    </row>
    <row r="23" spans="1:4" x14ac:dyDescent="0.3">
      <c r="A23" s="4" t="s">
        <v>8</v>
      </c>
      <c r="B23" s="6">
        <v>4069</v>
      </c>
      <c r="C23" s="6">
        <v>7616</v>
      </c>
      <c r="D23" s="7">
        <f>B23/C23</f>
        <v>0.53426995798319332</v>
      </c>
    </row>
    <row r="24" spans="1:4" x14ac:dyDescent="0.3">
      <c r="A24" s="4" t="s">
        <v>44</v>
      </c>
      <c r="B24" s="6">
        <v>2967</v>
      </c>
      <c r="C24" s="6">
        <v>5556</v>
      </c>
      <c r="D24" s="7">
        <f>B24/C24</f>
        <v>0.53401727861771053</v>
      </c>
    </row>
    <row r="25" spans="1:4" x14ac:dyDescent="0.3">
      <c r="A25" s="4" t="s">
        <v>42</v>
      </c>
      <c r="B25" s="6">
        <v>3072</v>
      </c>
      <c r="C25" s="6">
        <v>5778</v>
      </c>
      <c r="D25" s="7">
        <f>B25/C25</f>
        <v>0.5316718587746625</v>
      </c>
    </row>
    <row r="26" spans="1:4" x14ac:dyDescent="0.3">
      <c r="A26" s="4" t="s">
        <v>10</v>
      </c>
      <c r="B26" s="6">
        <v>170</v>
      </c>
      <c r="C26" s="6">
        <v>320</v>
      </c>
      <c r="D26" s="7">
        <f>B26/C26</f>
        <v>0.53125</v>
      </c>
    </row>
    <row r="27" spans="1:4" x14ac:dyDescent="0.3">
      <c r="A27" s="4" t="s">
        <v>11</v>
      </c>
      <c r="B27" s="6">
        <v>874</v>
      </c>
      <c r="C27" s="6">
        <v>1651</v>
      </c>
      <c r="D27" s="7">
        <f>B27/C27</f>
        <v>0.52937613567534825</v>
      </c>
    </row>
    <row r="28" spans="1:4" x14ac:dyDescent="0.3">
      <c r="A28" s="4" t="s">
        <v>29</v>
      </c>
      <c r="B28" s="6">
        <v>699</v>
      </c>
      <c r="C28" s="6">
        <v>1327</v>
      </c>
      <c r="D28" s="7">
        <f>B28/C28</f>
        <v>0.5267520723436323</v>
      </c>
    </row>
    <row r="29" spans="1:4" x14ac:dyDescent="0.3">
      <c r="A29" s="4" t="s">
        <v>20</v>
      </c>
      <c r="B29" s="6">
        <v>23511</v>
      </c>
      <c r="C29" s="6">
        <v>45732</v>
      </c>
      <c r="D29" s="7">
        <f>B29/C29</f>
        <v>0.51410390973497766</v>
      </c>
    </row>
    <row r="30" spans="1:4" x14ac:dyDescent="0.3">
      <c r="A30" s="4" t="s">
        <v>24</v>
      </c>
      <c r="B30" s="6">
        <v>1051</v>
      </c>
      <c r="C30" s="6">
        <v>2069</v>
      </c>
      <c r="D30" s="7">
        <f>B30/C30</f>
        <v>0.50797486708554862</v>
      </c>
    </row>
    <row r="31" spans="1:4" x14ac:dyDescent="0.3">
      <c r="A31" s="4" t="s">
        <v>5</v>
      </c>
      <c r="B31" s="6">
        <v>1337</v>
      </c>
      <c r="C31" s="6">
        <v>2654</v>
      </c>
      <c r="D31" s="7">
        <f>B31/C31</f>
        <v>0.50376789751318762</v>
      </c>
    </row>
    <row r="32" spans="1:4" x14ac:dyDescent="0.3">
      <c r="A32" s="4" t="s">
        <v>13</v>
      </c>
      <c r="B32" s="6">
        <v>1780</v>
      </c>
      <c r="C32" s="6">
        <v>3544</v>
      </c>
      <c r="D32" s="7">
        <f>B32/C32</f>
        <v>0.50225733634311509</v>
      </c>
    </row>
    <row r="33" spans="1:4" x14ac:dyDescent="0.3">
      <c r="A33" s="4" t="s">
        <v>12</v>
      </c>
      <c r="B33" s="6">
        <v>2152</v>
      </c>
      <c r="C33" s="6">
        <v>4298</v>
      </c>
      <c r="D33" s="7">
        <f>B33/C33</f>
        <v>0.50069799906933454</v>
      </c>
    </row>
    <row r="34" spans="1:4" x14ac:dyDescent="0.3">
      <c r="A34" s="4" t="s">
        <v>4</v>
      </c>
      <c r="B34" s="6">
        <v>959</v>
      </c>
      <c r="C34" s="6">
        <v>1925</v>
      </c>
      <c r="D34" s="7">
        <f>B34/C34</f>
        <v>0.49818181818181817</v>
      </c>
    </row>
    <row r="35" spans="1:4" x14ac:dyDescent="0.3">
      <c r="A35" s="4" t="s">
        <v>46</v>
      </c>
      <c r="B35" s="6">
        <v>1708</v>
      </c>
      <c r="C35" s="6">
        <v>3456</v>
      </c>
      <c r="D35" s="7">
        <f>B35/C35</f>
        <v>0.49421296296296297</v>
      </c>
    </row>
    <row r="36" spans="1:4" x14ac:dyDescent="0.3">
      <c r="A36" s="4" t="s">
        <v>25</v>
      </c>
      <c r="B36" s="6">
        <v>1460</v>
      </c>
      <c r="C36" s="6">
        <v>2966</v>
      </c>
      <c r="D36" s="7">
        <f>B36/C36</f>
        <v>0.49224544841537426</v>
      </c>
    </row>
    <row r="37" spans="1:4" x14ac:dyDescent="0.3">
      <c r="A37" s="4" t="s">
        <v>6</v>
      </c>
      <c r="B37" s="6">
        <v>3856</v>
      </c>
      <c r="C37" s="6">
        <v>7847</v>
      </c>
      <c r="D37" s="7">
        <f>B37/C37</f>
        <v>0.49139798649165284</v>
      </c>
    </row>
    <row r="38" spans="1:4" x14ac:dyDescent="0.3">
      <c r="A38" s="4" t="s">
        <v>40</v>
      </c>
      <c r="B38" s="6">
        <v>2501</v>
      </c>
      <c r="C38" s="6">
        <v>5160</v>
      </c>
      <c r="D38" s="7">
        <f>B38/C38</f>
        <v>0.48468992248062015</v>
      </c>
    </row>
    <row r="39" spans="1:4" x14ac:dyDescent="0.3">
      <c r="A39" s="4" t="s">
        <v>39</v>
      </c>
      <c r="B39" s="6">
        <v>3175</v>
      </c>
      <c r="C39" s="6">
        <v>6565</v>
      </c>
      <c r="D39" s="7">
        <f>B39/C39</f>
        <v>0.48362528560548362</v>
      </c>
    </row>
    <row r="40" spans="1:4" x14ac:dyDescent="0.3">
      <c r="A40" s="4" t="s">
        <v>27</v>
      </c>
      <c r="B40" s="6">
        <v>512</v>
      </c>
      <c r="C40" s="6">
        <v>1075</v>
      </c>
      <c r="D40" s="7">
        <f>B40/C40</f>
        <v>0.47627906976744189</v>
      </c>
    </row>
    <row r="41" spans="1:4" x14ac:dyDescent="0.3">
      <c r="A41" s="4" t="s">
        <v>15</v>
      </c>
      <c r="B41" s="6">
        <v>622</v>
      </c>
      <c r="C41" s="6">
        <v>1369</v>
      </c>
      <c r="D41" s="7">
        <f>B41/C41</f>
        <v>0.4543462381300219</v>
      </c>
    </row>
    <row r="42" spans="1:4" x14ac:dyDescent="0.3">
      <c r="A42" s="4" t="s">
        <v>9</v>
      </c>
      <c r="B42" s="6">
        <v>1578</v>
      </c>
      <c r="C42" s="6">
        <v>3644</v>
      </c>
      <c r="D42" s="7">
        <f>B42/C42</f>
        <v>0.43304061470911087</v>
      </c>
    </row>
    <row r="43" spans="1:4" x14ac:dyDescent="0.3">
      <c r="A43" s="4" t="s">
        <v>38</v>
      </c>
      <c r="B43" s="6">
        <v>153</v>
      </c>
      <c r="C43" s="6">
        <v>369</v>
      </c>
      <c r="D43" s="7">
        <f>B43/C43</f>
        <v>0.41463414634146339</v>
      </c>
    </row>
    <row r="44" spans="1:4" x14ac:dyDescent="0.3">
      <c r="A44" s="4" t="s">
        <v>30</v>
      </c>
      <c r="B44" s="6">
        <v>3444</v>
      </c>
      <c r="C44" s="6">
        <v>8369</v>
      </c>
      <c r="D44" s="7">
        <f>B44/C44</f>
        <v>0.41151869996415341</v>
      </c>
    </row>
    <row r="45" spans="1:4" ht="15" thickBot="1" x14ac:dyDescent="0.35">
      <c r="A45" s="22" t="s">
        <v>7</v>
      </c>
      <c r="B45" s="6">
        <v>104</v>
      </c>
      <c r="C45" s="23">
        <v>314</v>
      </c>
      <c r="D45" s="7">
        <f>B45/C45</f>
        <v>0.33121019108280253</v>
      </c>
    </row>
    <row r="46" spans="1:4" x14ac:dyDescent="0.3">
      <c r="A46" s="4" t="s">
        <v>35</v>
      </c>
      <c r="B46" s="6">
        <v>43</v>
      </c>
      <c r="C46" s="6">
        <v>168</v>
      </c>
      <c r="D46" s="7">
        <f>B46/C46</f>
        <v>0.25595238095238093</v>
      </c>
    </row>
    <row r="47" spans="1:4" x14ac:dyDescent="0.3">
      <c r="A47" s="24" t="s">
        <v>49</v>
      </c>
      <c r="B47" s="25">
        <f>SUM(B2:B46)</f>
        <v>160009</v>
      </c>
      <c r="C47" s="26">
        <v>298031</v>
      </c>
      <c r="D47" s="27">
        <f t="shared" ref="D3:D47" si="0">B47/C47</f>
        <v>0.53688710234841341</v>
      </c>
    </row>
  </sheetData>
  <sortState ref="A2:D46">
    <sortCondition descending="1" ref="D2:D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pane xSplit="1" ySplit="1" topLeftCell="B48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baseColWidth="10" defaultColWidth="11.44140625" defaultRowHeight="14.4" x14ac:dyDescent="0.3"/>
  <cols>
    <col min="1" max="1" width="29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4" x14ac:dyDescent="0.3">
      <c r="A1" s="1"/>
      <c r="B1" s="2" t="s">
        <v>0</v>
      </c>
      <c r="C1" s="2" t="s">
        <v>1</v>
      </c>
      <c r="D1" s="3" t="s">
        <v>2</v>
      </c>
    </row>
    <row r="2" spans="1:4" x14ac:dyDescent="0.3">
      <c r="A2" s="12" t="s">
        <v>50</v>
      </c>
      <c r="B2" s="13">
        <v>250</v>
      </c>
      <c r="C2" s="14">
        <v>547</v>
      </c>
      <c r="D2" s="15">
        <v>0.45703839122486289</v>
      </c>
    </row>
    <row r="3" spans="1:4" x14ac:dyDescent="0.3">
      <c r="A3" s="4" t="s">
        <v>52</v>
      </c>
      <c r="B3" s="13">
        <v>165</v>
      </c>
      <c r="C3" s="14">
        <v>438</v>
      </c>
      <c r="D3" s="15">
        <v>0.37671232876712329</v>
      </c>
    </row>
    <row r="4" spans="1:4" x14ac:dyDescent="0.3">
      <c r="A4" s="16" t="s">
        <v>55</v>
      </c>
      <c r="B4" s="13">
        <v>415</v>
      </c>
      <c r="C4" s="14">
        <v>1118</v>
      </c>
      <c r="D4" s="15">
        <v>0.37119856887298747</v>
      </c>
    </row>
    <row r="5" spans="1:4" x14ac:dyDescent="0.3">
      <c r="A5" s="4" t="s">
        <v>57</v>
      </c>
      <c r="B5" s="13">
        <v>406</v>
      </c>
      <c r="C5" s="14">
        <v>1095</v>
      </c>
      <c r="D5" s="15">
        <v>0.37077625570776257</v>
      </c>
    </row>
    <row r="6" spans="1:4" x14ac:dyDescent="0.3">
      <c r="A6" s="4" t="s">
        <v>54</v>
      </c>
      <c r="B6" s="13">
        <v>804</v>
      </c>
      <c r="C6" s="14">
        <v>2183</v>
      </c>
      <c r="D6" s="15">
        <v>0.36830050389372421</v>
      </c>
    </row>
    <row r="7" spans="1:4" x14ac:dyDescent="0.3">
      <c r="A7" s="16" t="s">
        <v>51</v>
      </c>
      <c r="B7" s="13">
        <v>324</v>
      </c>
      <c r="C7" s="14">
        <v>885</v>
      </c>
      <c r="D7" s="15">
        <v>0.36610169491525424</v>
      </c>
    </row>
    <row r="8" spans="1:4" x14ac:dyDescent="0.3">
      <c r="A8" s="16" t="s">
        <v>58</v>
      </c>
      <c r="B8" s="13">
        <v>95</v>
      </c>
      <c r="C8" s="14">
        <v>263</v>
      </c>
      <c r="D8" s="15">
        <v>0.36121673003802279</v>
      </c>
    </row>
    <row r="9" spans="1:4" x14ac:dyDescent="0.3">
      <c r="A9" s="16" t="s">
        <v>56</v>
      </c>
      <c r="B9" s="13">
        <v>771</v>
      </c>
      <c r="C9" s="14">
        <v>2147</v>
      </c>
      <c r="D9" s="15">
        <v>0.3591057289240801</v>
      </c>
    </row>
    <row r="10" spans="1:4" x14ac:dyDescent="0.3">
      <c r="A10" s="16" t="s">
        <v>53</v>
      </c>
      <c r="B10" s="13">
        <v>275</v>
      </c>
      <c r="C10" s="14">
        <v>766</v>
      </c>
      <c r="D10" s="15">
        <v>0.35900783289817234</v>
      </c>
    </row>
    <row r="11" spans="1:4" x14ac:dyDescent="0.3">
      <c r="A11" s="1" t="s">
        <v>59</v>
      </c>
      <c r="B11" s="13">
        <v>327</v>
      </c>
      <c r="C11" s="14">
        <v>930</v>
      </c>
      <c r="D11" s="15">
        <v>0.35161290322580646</v>
      </c>
    </row>
    <row r="12" spans="1:4" x14ac:dyDescent="0.3">
      <c r="A12" s="4" t="s">
        <v>62</v>
      </c>
      <c r="B12" s="13">
        <v>255</v>
      </c>
      <c r="C12" s="14">
        <v>726</v>
      </c>
      <c r="D12" s="15">
        <v>0.3512396694214876</v>
      </c>
    </row>
    <row r="13" spans="1:4" x14ac:dyDescent="0.3">
      <c r="A13" s="12" t="s">
        <v>61</v>
      </c>
      <c r="B13" s="13">
        <v>413</v>
      </c>
      <c r="C13" s="14">
        <v>1196</v>
      </c>
      <c r="D13" s="15">
        <v>0.34531772575250835</v>
      </c>
    </row>
    <row r="14" spans="1:4" x14ac:dyDescent="0.3">
      <c r="A14" s="16" t="s">
        <v>60</v>
      </c>
      <c r="B14" s="13">
        <v>315</v>
      </c>
      <c r="C14" s="14">
        <v>936</v>
      </c>
      <c r="D14" s="15">
        <v>0.33653846153846156</v>
      </c>
    </row>
    <row r="15" spans="1:4" x14ac:dyDescent="0.3">
      <c r="A15" s="12" t="s">
        <v>63</v>
      </c>
      <c r="B15" s="13">
        <v>259</v>
      </c>
      <c r="C15" s="14">
        <v>774</v>
      </c>
      <c r="D15" s="15">
        <v>0.33462532299741604</v>
      </c>
    </row>
    <row r="16" spans="1:4" x14ac:dyDescent="0.3">
      <c r="A16" s="12" t="s">
        <v>67</v>
      </c>
      <c r="B16" s="13">
        <v>535</v>
      </c>
      <c r="C16" s="14">
        <v>1603</v>
      </c>
      <c r="D16" s="15">
        <v>0.33374922021210229</v>
      </c>
    </row>
    <row r="17" spans="1:4" x14ac:dyDescent="0.3">
      <c r="A17" s="16" t="s">
        <v>64</v>
      </c>
      <c r="B17" s="13">
        <v>399</v>
      </c>
      <c r="C17" s="14">
        <v>1210</v>
      </c>
      <c r="D17" s="15">
        <v>0.32975206611570246</v>
      </c>
    </row>
    <row r="18" spans="1:4" x14ac:dyDescent="0.3">
      <c r="A18" s="12" t="s">
        <v>65</v>
      </c>
      <c r="B18" s="13">
        <v>447</v>
      </c>
      <c r="C18" s="14">
        <v>1365</v>
      </c>
      <c r="D18" s="15">
        <v>0.32747252747252747</v>
      </c>
    </row>
    <row r="19" spans="1:4" x14ac:dyDescent="0.3">
      <c r="A19" s="12" t="s">
        <v>69</v>
      </c>
      <c r="B19" s="13">
        <v>417</v>
      </c>
      <c r="C19" s="14">
        <v>1280</v>
      </c>
      <c r="D19" s="15">
        <v>0.32578125000000002</v>
      </c>
    </row>
    <row r="20" spans="1:4" x14ac:dyDescent="0.3">
      <c r="A20" s="16" t="s">
        <v>66</v>
      </c>
      <c r="B20" s="13">
        <v>513</v>
      </c>
      <c r="C20" s="14">
        <v>1588</v>
      </c>
      <c r="D20" s="15">
        <v>0.3230478589420655</v>
      </c>
    </row>
    <row r="21" spans="1:4" x14ac:dyDescent="0.3">
      <c r="A21" s="12" t="s">
        <v>68</v>
      </c>
      <c r="B21" s="13">
        <v>371</v>
      </c>
      <c r="C21" s="14">
        <v>1150</v>
      </c>
      <c r="D21" s="15">
        <v>0.32260869565217393</v>
      </c>
    </row>
    <row r="22" spans="1:4" x14ac:dyDescent="0.3">
      <c r="A22" s="1" t="s">
        <v>70</v>
      </c>
      <c r="B22" s="13">
        <v>477</v>
      </c>
      <c r="C22" s="14">
        <v>1482</v>
      </c>
      <c r="D22" s="15">
        <v>0.32186234817813764</v>
      </c>
    </row>
    <row r="23" spans="1:4" x14ac:dyDescent="0.3">
      <c r="A23" s="12" t="s">
        <v>71</v>
      </c>
      <c r="B23" s="13">
        <v>434</v>
      </c>
      <c r="C23" s="14">
        <v>1370</v>
      </c>
      <c r="D23" s="15">
        <v>0.31678832116788319</v>
      </c>
    </row>
    <row r="24" spans="1:4" x14ac:dyDescent="0.3">
      <c r="A24" s="12" t="s">
        <v>74</v>
      </c>
      <c r="B24" s="13">
        <v>189</v>
      </c>
      <c r="C24" s="14">
        <v>600</v>
      </c>
      <c r="D24" s="15">
        <v>0.315</v>
      </c>
    </row>
    <row r="25" spans="1:4" x14ac:dyDescent="0.3">
      <c r="A25" s="12" t="s">
        <v>75</v>
      </c>
      <c r="B25" s="13">
        <v>344</v>
      </c>
      <c r="C25" s="14">
        <v>1097</v>
      </c>
      <c r="D25" s="15">
        <v>0.31358249772105745</v>
      </c>
    </row>
    <row r="26" spans="1:4" x14ac:dyDescent="0.3">
      <c r="A26" s="1" t="s">
        <v>88</v>
      </c>
      <c r="B26" s="13">
        <v>380</v>
      </c>
      <c r="C26" s="14">
        <v>1223</v>
      </c>
      <c r="D26" s="15">
        <v>0.3107113654946852</v>
      </c>
    </row>
    <row r="27" spans="1:4" x14ac:dyDescent="0.3">
      <c r="A27" s="4" t="s">
        <v>72</v>
      </c>
      <c r="B27" s="13">
        <v>347</v>
      </c>
      <c r="C27" s="14">
        <v>1119</v>
      </c>
      <c r="D27" s="15">
        <v>0.31009830205540662</v>
      </c>
    </row>
    <row r="28" spans="1:4" x14ac:dyDescent="0.3">
      <c r="A28" s="12" t="s">
        <v>82</v>
      </c>
      <c r="B28" s="13">
        <v>450</v>
      </c>
      <c r="C28" s="14">
        <v>1455</v>
      </c>
      <c r="D28" s="15">
        <v>0.30927835051546393</v>
      </c>
    </row>
    <row r="29" spans="1:4" x14ac:dyDescent="0.3">
      <c r="A29" s="16" t="s">
        <v>86</v>
      </c>
      <c r="B29" s="13">
        <v>148</v>
      </c>
      <c r="C29" s="14">
        <v>479</v>
      </c>
      <c r="D29" s="15">
        <v>0.3089770354906054</v>
      </c>
    </row>
    <row r="30" spans="1:4" x14ac:dyDescent="0.3">
      <c r="A30" s="16" t="s">
        <v>81</v>
      </c>
      <c r="B30" s="13">
        <v>490</v>
      </c>
      <c r="C30" s="14">
        <v>1587</v>
      </c>
      <c r="D30" s="15">
        <v>0.3087586641461878</v>
      </c>
    </row>
    <row r="31" spans="1:4" x14ac:dyDescent="0.3">
      <c r="A31" s="1" t="s">
        <v>76</v>
      </c>
      <c r="B31" s="13">
        <v>206</v>
      </c>
      <c r="C31" s="14">
        <v>668</v>
      </c>
      <c r="D31" s="15">
        <v>0.30838323353293412</v>
      </c>
    </row>
    <row r="32" spans="1:4" x14ac:dyDescent="0.3">
      <c r="A32" s="12" t="s">
        <v>73</v>
      </c>
      <c r="B32" s="13">
        <v>408</v>
      </c>
      <c r="C32" s="14">
        <v>1327</v>
      </c>
      <c r="D32" s="15">
        <v>0.30746043707611154</v>
      </c>
    </row>
    <row r="33" spans="1:4" x14ac:dyDescent="0.3">
      <c r="A33" s="1" t="s">
        <v>80</v>
      </c>
      <c r="B33" s="13">
        <v>236</v>
      </c>
      <c r="C33" s="14">
        <v>768</v>
      </c>
      <c r="D33" s="15">
        <v>0.30729166666666669</v>
      </c>
    </row>
    <row r="34" spans="1:4" x14ac:dyDescent="0.3">
      <c r="A34" s="4" t="s">
        <v>79</v>
      </c>
      <c r="B34" s="13">
        <v>249</v>
      </c>
      <c r="C34" s="14">
        <v>819</v>
      </c>
      <c r="D34" s="15">
        <v>0.304029304029304</v>
      </c>
    </row>
    <row r="35" spans="1:4" x14ac:dyDescent="0.3">
      <c r="A35" s="17" t="s">
        <v>77</v>
      </c>
      <c r="B35" s="13">
        <v>711</v>
      </c>
      <c r="C35" s="14">
        <v>2340</v>
      </c>
      <c r="D35" s="15">
        <v>0.30384615384615382</v>
      </c>
    </row>
    <row r="36" spans="1:4" x14ac:dyDescent="0.3">
      <c r="A36" s="12" t="s">
        <v>78</v>
      </c>
      <c r="B36" s="13">
        <v>145</v>
      </c>
      <c r="C36" s="14">
        <v>478</v>
      </c>
      <c r="D36" s="15">
        <v>0.30334728033472802</v>
      </c>
    </row>
    <row r="37" spans="1:4" x14ac:dyDescent="0.3">
      <c r="A37" s="4" t="s">
        <v>92</v>
      </c>
      <c r="B37" s="13">
        <v>465</v>
      </c>
      <c r="C37" s="14">
        <v>1533</v>
      </c>
      <c r="D37" s="15">
        <v>0.30332681017612523</v>
      </c>
    </row>
    <row r="38" spans="1:4" x14ac:dyDescent="0.3">
      <c r="A38" s="12" t="s">
        <v>91</v>
      </c>
      <c r="B38" s="13">
        <v>392</v>
      </c>
      <c r="C38" s="14">
        <v>1294</v>
      </c>
      <c r="D38" s="15">
        <v>0.30293663060278209</v>
      </c>
    </row>
    <row r="39" spans="1:4" x14ac:dyDescent="0.3">
      <c r="A39" s="1" t="s">
        <v>83</v>
      </c>
      <c r="B39" s="13">
        <v>682</v>
      </c>
      <c r="C39" s="14">
        <v>2254</v>
      </c>
      <c r="D39" s="15">
        <v>0.30257320319432118</v>
      </c>
    </row>
    <row r="40" spans="1:4" x14ac:dyDescent="0.3">
      <c r="A40" s="1" t="s">
        <v>84</v>
      </c>
      <c r="B40" s="13">
        <v>487</v>
      </c>
      <c r="C40" s="14">
        <v>1628</v>
      </c>
      <c r="D40" s="15">
        <v>0.29914004914004916</v>
      </c>
    </row>
    <row r="41" spans="1:4" x14ac:dyDescent="0.3">
      <c r="A41" s="1" t="s">
        <v>87</v>
      </c>
      <c r="B41" s="13">
        <v>532</v>
      </c>
      <c r="C41" s="14">
        <v>1794</v>
      </c>
      <c r="D41" s="15">
        <v>0.29654403567447046</v>
      </c>
    </row>
    <row r="42" spans="1:4" x14ac:dyDescent="0.3">
      <c r="A42" s="1" t="s">
        <v>85</v>
      </c>
      <c r="B42" s="13">
        <v>374</v>
      </c>
      <c r="C42" s="14">
        <v>1262</v>
      </c>
      <c r="D42" s="15">
        <v>0.29635499207606975</v>
      </c>
    </row>
    <row r="43" spans="1:4" x14ac:dyDescent="0.3">
      <c r="A43" s="16" t="s">
        <v>95</v>
      </c>
      <c r="B43" s="13">
        <v>676</v>
      </c>
      <c r="C43" s="14">
        <v>2283</v>
      </c>
      <c r="D43" s="15">
        <v>0.29610162067455104</v>
      </c>
    </row>
    <row r="44" spans="1:4" x14ac:dyDescent="0.3">
      <c r="A44" s="16" t="s">
        <v>98</v>
      </c>
      <c r="B44" s="13">
        <v>259</v>
      </c>
      <c r="C44" s="14">
        <v>875</v>
      </c>
      <c r="D44" s="15">
        <v>0.29599999999999999</v>
      </c>
    </row>
    <row r="45" spans="1:4" x14ac:dyDescent="0.3">
      <c r="A45" s="4" t="s">
        <v>90</v>
      </c>
      <c r="B45" s="13">
        <v>245</v>
      </c>
      <c r="C45" s="14">
        <v>830</v>
      </c>
      <c r="D45" s="15">
        <v>0.29518072289156627</v>
      </c>
    </row>
    <row r="46" spans="1:4" x14ac:dyDescent="0.3">
      <c r="A46" s="16" t="s">
        <v>93</v>
      </c>
      <c r="B46" s="13">
        <v>260</v>
      </c>
      <c r="C46" s="14">
        <v>883</v>
      </c>
      <c r="D46" s="15">
        <v>0.29445073612684031</v>
      </c>
    </row>
    <row r="47" spans="1:4" x14ac:dyDescent="0.3">
      <c r="A47" s="16" t="s">
        <v>89</v>
      </c>
      <c r="B47" s="13">
        <v>178</v>
      </c>
      <c r="C47" s="14">
        <v>607</v>
      </c>
      <c r="D47" s="15">
        <v>0.29324546952224051</v>
      </c>
    </row>
    <row r="48" spans="1:4" x14ac:dyDescent="0.3">
      <c r="A48" s="12" t="s">
        <v>101</v>
      </c>
      <c r="B48" s="13">
        <v>322</v>
      </c>
      <c r="C48" s="14">
        <v>1104</v>
      </c>
      <c r="D48" s="15">
        <v>0.29166666666666669</v>
      </c>
    </row>
    <row r="49" spans="1:4" x14ac:dyDescent="0.3">
      <c r="A49" s="12" t="s">
        <v>94</v>
      </c>
      <c r="B49" s="13">
        <v>224</v>
      </c>
      <c r="C49" s="14">
        <v>769</v>
      </c>
      <c r="D49" s="15">
        <v>0.29128738621586475</v>
      </c>
    </row>
    <row r="50" spans="1:4" x14ac:dyDescent="0.3">
      <c r="A50" s="16" t="s">
        <v>97</v>
      </c>
      <c r="B50" s="13">
        <v>302</v>
      </c>
      <c r="C50" s="14">
        <v>1039</v>
      </c>
      <c r="D50" s="15">
        <v>0.29066410009624638</v>
      </c>
    </row>
    <row r="51" spans="1:4" x14ac:dyDescent="0.3">
      <c r="A51" s="12" t="s">
        <v>119</v>
      </c>
      <c r="B51" s="13">
        <v>188</v>
      </c>
      <c r="C51" s="14">
        <v>648</v>
      </c>
      <c r="D51" s="15">
        <v>0.29012345679012347</v>
      </c>
    </row>
    <row r="52" spans="1:4" x14ac:dyDescent="0.3">
      <c r="A52" s="4" t="s">
        <v>99</v>
      </c>
      <c r="B52" s="13">
        <v>489</v>
      </c>
      <c r="C52" s="14">
        <v>1686</v>
      </c>
      <c r="D52" s="15">
        <v>0.29003558718861211</v>
      </c>
    </row>
    <row r="53" spans="1:4" x14ac:dyDescent="0.3">
      <c r="A53" s="1" t="s">
        <v>102</v>
      </c>
      <c r="B53" s="13">
        <v>272</v>
      </c>
      <c r="C53" s="14">
        <v>942</v>
      </c>
      <c r="D53" s="15">
        <v>0.28874734607218683</v>
      </c>
    </row>
    <row r="54" spans="1:4" x14ac:dyDescent="0.3">
      <c r="A54" s="4" t="s">
        <v>100</v>
      </c>
      <c r="B54" s="13">
        <v>211</v>
      </c>
      <c r="C54" s="14">
        <v>733</v>
      </c>
      <c r="D54" s="15">
        <v>0.28785811732605732</v>
      </c>
    </row>
    <row r="55" spans="1:4" x14ac:dyDescent="0.3">
      <c r="A55" s="12" t="s">
        <v>106</v>
      </c>
      <c r="B55" s="13">
        <v>362</v>
      </c>
      <c r="C55" s="14">
        <v>1261</v>
      </c>
      <c r="D55" s="15">
        <v>0.28707375099127674</v>
      </c>
    </row>
    <row r="56" spans="1:4" x14ac:dyDescent="0.3">
      <c r="A56" s="16" t="s">
        <v>103</v>
      </c>
      <c r="B56" s="13">
        <v>300</v>
      </c>
      <c r="C56" s="14">
        <v>1047</v>
      </c>
      <c r="D56" s="15">
        <v>0.28653295128939826</v>
      </c>
    </row>
    <row r="57" spans="1:4" x14ac:dyDescent="0.3">
      <c r="A57" s="1" t="s">
        <v>96</v>
      </c>
      <c r="B57" s="13">
        <v>455</v>
      </c>
      <c r="C57" s="14">
        <v>1600</v>
      </c>
      <c r="D57" s="15">
        <v>0.28437499999999999</v>
      </c>
    </row>
    <row r="58" spans="1:4" x14ac:dyDescent="0.3">
      <c r="A58" s="12" t="s">
        <v>104</v>
      </c>
      <c r="B58" s="13">
        <v>294</v>
      </c>
      <c r="C58" s="14">
        <v>1043</v>
      </c>
      <c r="D58" s="15">
        <v>0.28187919463087246</v>
      </c>
    </row>
    <row r="59" spans="1:4" x14ac:dyDescent="0.3">
      <c r="A59" s="4" t="s">
        <v>105</v>
      </c>
      <c r="B59" s="13">
        <v>468</v>
      </c>
      <c r="C59" s="14">
        <v>1663</v>
      </c>
      <c r="D59" s="15">
        <v>0.2814191220685508</v>
      </c>
    </row>
    <row r="60" spans="1:4" x14ac:dyDescent="0.3">
      <c r="A60" s="12" t="s">
        <v>108</v>
      </c>
      <c r="B60" s="13">
        <v>407</v>
      </c>
      <c r="C60" s="14">
        <v>1451</v>
      </c>
      <c r="D60" s="15">
        <v>0.28049620951068227</v>
      </c>
    </row>
    <row r="61" spans="1:4" x14ac:dyDescent="0.3">
      <c r="A61" s="1" t="s">
        <v>114</v>
      </c>
      <c r="B61" s="13">
        <v>322</v>
      </c>
      <c r="C61" s="14">
        <v>1167</v>
      </c>
      <c r="D61" s="15">
        <v>0.27592116538131961</v>
      </c>
    </row>
    <row r="62" spans="1:4" x14ac:dyDescent="0.3">
      <c r="A62" s="16" t="s">
        <v>109</v>
      </c>
      <c r="B62" s="13">
        <v>327</v>
      </c>
      <c r="C62" s="14">
        <v>1192</v>
      </c>
      <c r="D62" s="15">
        <v>0.27432885906040266</v>
      </c>
    </row>
    <row r="63" spans="1:4" x14ac:dyDescent="0.3">
      <c r="A63" s="1" t="s">
        <v>116</v>
      </c>
      <c r="B63" s="13">
        <v>340</v>
      </c>
      <c r="C63" s="14">
        <v>1240</v>
      </c>
      <c r="D63" s="15">
        <v>0.27419354838709675</v>
      </c>
    </row>
    <row r="64" spans="1:4" x14ac:dyDescent="0.3">
      <c r="A64" s="12" t="s">
        <v>107</v>
      </c>
      <c r="B64" s="13">
        <v>203</v>
      </c>
      <c r="C64" s="14">
        <v>743</v>
      </c>
      <c r="D64" s="15">
        <v>0.27321668909825031</v>
      </c>
    </row>
    <row r="65" spans="1:4" x14ac:dyDescent="0.3">
      <c r="A65" s="12" t="s">
        <v>115</v>
      </c>
      <c r="B65" s="13">
        <v>406</v>
      </c>
      <c r="C65" s="14">
        <v>1491</v>
      </c>
      <c r="D65" s="15">
        <v>0.27230046948356806</v>
      </c>
    </row>
    <row r="66" spans="1:4" x14ac:dyDescent="0.3">
      <c r="A66" s="16" t="s">
        <v>113</v>
      </c>
      <c r="B66" s="13">
        <v>289</v>
      </c>
      <c r="C66" s="14">
        <v>1066</v>
      </c>
      <c r="D66" s="15">
        <v>0.27110694183864914</v>
      </c>
    </row>
    <row r="67" spans="1:4" x14ac:dyDescent="0.3">
      <c r="A67" s="16" t="s">
        <v>118</v>
      </c>
      <c r="B67" s="13">
        <v>455</v>
      </c>
      <c r="C67" s="14">
        <v>1688</v>
      </c>
      <c r="D67" s="15">
        <v>0.26954976303317535</v>
      </c>
    </row>
    <row r="68" spans="1:4" x14ac:dyDescent="0.3">
      <c r="A68" s="1" t="s">
        <v>110</v>
      </c>
      <c r="B68" s="13">
        <v>524</v>
      </c>
      <c r="C68" s="14">
        <v>1953</v>
      </c>
      <c r="D68" s="15">
        <v>0.26830517153097799</v>
      </c>
    </row>
    <row r="69" spans="1:4" x14ac:dyDescent="0.3">
      <c r="A69" s="4" t="s">
        <v>111</v>
      </c>
      <c r="B69" s="13">
        <v>64</v>
      </c>
      <c r="C69" s="14">
        <v>239</v>
      </c>
      <c r="D69" s="15">
        <v>0.26778242677824265</v>
      </c>
    </row>
    <row r="70" spans="1:4" x14ac:dyDescent="0.3">
      <c r="A70" s="1" t="s">
        <v>112</v>
      </c>
      <c r="B70" s="13">
        <v>101</v>
      </c>
      <c r="C70" s="14">
        <v>378</v>
      </c>
      <c r="D70" s="15">
        <v>0.26719576719576721</v>
      </c>
    </row>
    <row r="71" spans="1:4" x14ac:dyDescent="0.3">
      <c r="A71" s="4" t="s">
        <v>120</v>
      </c>
      <c r="B71" s="13">
        <v>363</v>
      </c>
      <c r="C71" s="14">
        <v>1370</v>
      </c>
      <c r="D71" s="15">
        <v>0.26496350364963506</v>
      </c>
    </row>
    <row r="72" spans="1:4" x14ac:dyDescent="0.3">
      <c r="A72" s="4" t="s">
        <v>117</v>
      </c>
      <c r="B72" s="13">
        <v>244</v>
      </c>
      <c r="C72" s="14">
        <v>926</v>
      </c>
      <c r="D72" s="15">
        <v>0.26349892008639308</v>
      </c>
    </row>
    <row r="73" spans="1:4" x14ac:dyDescent="0.3">
      <c r="A73" s="16" t="s">
        <v>122</v>
      </c>
      <c r="B73" s="13">
        <v>172</v>
      </c>
      <c r="C73" s="14">
        <v>679</v>
      </c>
      <c r="D73" s="15">
        <v>0.25331369661266567</v>
      </c>
    </row>
    <row r="74" spans="1:4" x14ac:dyDescent="0.3">
      <c r="A74" s="16" t="s">
        <v>121</v>
      </c>
      <c r="B74" s="13">
        <v>396</v>
      </c>
      <c r="C74" s="14">
        <v>1573</v>
      </c>
      <c r="D74" s="15">
        <v>0.25174825174825177</v>
      </c>
    </row>
    <row r="75" spans="1:4" x14ac:dyDescent="0.3">
      <c r="A75" s="1" t="s">
        <v>123</v>
      </c>
      <c r="B75" s="13">
        <v>119</v>
      </c>
      <c r="C75" s="14">
        <v>479</v>
      </c>
      <c r="D75" s="15">
        <v>0.24843423799582465</v>
      </c>
    </row>
    <row r="76" spans="1:4" x14ac:dyDescent="0.3">
      <c r="A76" s="16" t="s">
        <v>127</v>
      </c>
      <c r="B76" s="13">
        <v>322</v>
      </c>
      <c r="C76" s="14">
        <v>1297</v>
      </c>
      <c r="D76" s="15">
        <v>0.24826522744795682</v>
      </c>
    </row>
    <row r="77" spans="1:4" x14ac:dyDescent="0.3">
      <c r="A77" s="4" t="s">
        <v>126</v>
      </c>
      <c r="B77" s="13">
        <v>489</v>
      </c>
      <c r="C77" s="14">
        <v>1988</v>
      </c>
      <c r="D77" s="15">
        <v>0.24597585513078471</v>
      </c>
    </row>
    <row r="78" spans="1:4" x14ac:dyDescent="0.3">
      <c r="A78" s="4" t="s">
        <v>124</v>
      </c>
      <c r="B78" s="13">
        <v>350</v>
      </c>
      <c r="C78" s="14">
        <v>1434</v>
      </c>
      <c r="D78" s="15">
        <v>0.24407252440725244</v>
      </c>
    </row>
    <row r="79" spans="1:4" x14ac:dyDescent="0.3">
      <c r="A79" s="12" t="s">
        <v>130</v>
      </c>
      <c r="B79" s="13">
        <v>370</v>
      </c>
      <c r="C79" s="14">
        <v>1536</v>
      </c>
      <c r="D79" s="15">
        <v>0.24088541666666666</v>
      </c>
    </row>
    <row r="80" spans="1:4" x14ac:dyDescent="0.3">
      <c r="A80" s="4" t="s">
        <v>125</v>
      </c>
      <c r="B80" s="13">
        <v>426</v>
      </c>
      <c r="C80" s="14">
        <v>1776</v>
      </c>
      <c r="D80" s="15">
        <v>0.23986486486486486</v>
      </c>
    </row>
    <row r="81" spans="1:4" x14ac:dyDescent="0.3">
      <c r="A81" s="16" t="s">
        <v>131</v>
      </c>
      <c r="B81" s="13">
        <v>211</v>
      </c>
      <c r="C81" s="14">
        <v>887</v>
      </c>
      <c r="D81" s="15">
        <v>0.23788049605411499</v>
      </c>
    </row>
    <row r="82" spans="1:4" x14ac:dyDescent="0.3">
      <c r="A82" s="4" t="s">
        <v>129</v>
      </c>
      <c r="B82" s="13">
        <v>432</v>
      </c>
      <c r="C82" s="14">
        <v>1841</v>
      </c>
      <c r="D82" s="15">
        <v>0.23465507876154265</v>
      </c>
    </row>
    <row r="83" spans="1:4" x14ac:dyDescent="0.3">
      <c r="A83" s="12" t="s">
        <v>128</v>
      </c>
      <c r="B83" s="13">
        <v>129</v>
      </c>
      <c r="C83" s="14">
        <v>551</v>
      </c>
      <c r="D83" s="15">
        <v>0.23411978221415608</v>
      </c>
    </row>
    <row r="84" spans="1:4" x14ac:dyDescent="0.3">
      <c r="A84" s="16" t="s">
        <v>132</v>
      </c>
      <c r="B84" s="13">
        <v>260</v>
      </c>
      <c r="C84" s="14">
        <v>1125</v>
      </c>
      <c r="D84" s="15">
        <v>0.2311111111111111</v>
      </c>
    </row>
    <row r="85" spans="1:4" x14ac:dyDescent="0.3">
      <c r="A85" s="12" t="s">
        <v>133</v>
      </c>
      <c r="B85" s="13">
        <v>244</v>
      </c>
      <c r="C85" s="14">
        <v>1127</v>
      </c>
      <c r="D85" s="15">
        <v>0.21650399290150843</v>
      </c>
    </row>
    <row r="86" spans="1:4" x14ac:dyDescent="0.3">
      <c r="A86" s="16" t="s">
        <v>134</v>
      </c>
      <c r="B86" s="13">
        <v>173</v>
      </c>
      <c r="C86" s="14">
        <v>982</v>
      </c>
      <c r="D86" s="15">
        <v>0.17617107942973523</v>
      </c>
    </row>
    <row r="87" spans="1:4" ht="15" thickBot="1" x14ac:dyDescent="0.35">
      <c r="A87" s="18" t="s">
        <v>49</v>
      </c>
      <c r="B87" s="19">
        <v>29545</v>
      </c>
      <c r="C87" s="20">
        <v>99969</v>
      </c>
      <c r="D87" s="11">
        <v>0.29554161790154948</v>
      </c>
    </row>
  </sheetData>
  <sortState ref="A2:D86">
    <sortCondition descending="1" ref="D2:D8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pane xSplit="1" ySplit="1" topLeftCell="B49" activePane="bottomRight" state="frozen"/>
      <selection pane="topRight" activeCell="B1" sqref="B1"/>
      <selection pane="bottomLeft" activeCell="A2" sqref="A2"/>
      <selection pane="bottomRight" activeCell="D87" sqref="D87"/>
    </sheetView>
  </sheetViews>
  <sheetFormatPr baseColWidth="10" defaultColWidth="11.44140625" defaultRowHeight="14.4" x14ac:dyDescent="0.3"/>
  <cols>
    <col min="1" max="1" width="29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4" x14ac:dyDescent="0.3">
      <c r="A1" s="1"/>
      <c r="B1" s="2" t="s">
        <v>0</v>
      </c>
      <c r="C1" s="2" t="s">
        <v>1</v>
      </c>
      <c r="D1" s="3" t="s">
        <v>2</v>
      </c>
    </row>
    <row r="2" spans="1:4" x14ac:dyDescent="0.3">
      <c r="A2" s="4" t="s">
        <v>50</v>
      </c>
      <c r="B2" s="13">
        <v>1401</v>
      </c>
      <c r="C2" s="14">
        <v>1920</v>
      </c>
      <c r="D2" s="15">
        <v>0.72968750000000004</v>
      </c>
    </row>
    <row r="3" spans="1:4" x14ac:dyDescent="0.3">
      <c r="A3" s="12" t="s">
        <v>51</v>
      </c>
      <c r="B3" s="13">
        <v>1748</v>
      </c>
      <c r="C3" s="14">
        <v>2451</v>
      </c>
      <c r="D3" s="15">
        <v>0.71317829457364346</v>
      </c>
    </row>
    <row r="4" spans="1:4" x14ac:dyDescent="0.3">
      <c r="A4" s="4" t="s">
        <v>58</v>
      </c>
      <c r="B4" s="13">
        <v>740</v>
      </c>
      <c r="C4" s="14">
        <v>1096</v>
      </c>
      <c r="D4" s="7">
        <v>0.67518248175182483</v>
      </c>
    </row>
    <row r="5" spans="1:4" x14ac:dyDescent="0.3">
      <c r="A5" s="1" t="s">
        <v>55</v>
      </c>
      <c r="B5" s="13">
        <v>2171</v>
      </c>
      <c r="C5" s="14">
        <v>3248</v>
      </c>
      <c r="D5" s="15">
        <v>0.66841133004926112</v>
      </c>
    </row>
    <row r="6" spans="1:4" x14ac:dyDescent="0.3">
      <c r="A6" s="1" t="s">
        <v>62</v>
      </c>
      <c r="B6" s="13">
        <v>1301</v>
      </c>
      <c r="C6" s="14">
        <v>2017</v>
      </c>
      <c r="D6" s="7">
        <v>0.64501735250371839</v>
      </c>
    </row>
    <row r="7" spans="1:4" x14ac:dyDescent="0.3">
      <c r="A7" s="12" t="s">
        <v>91</v>
      </c>
      <c r="B7" s="13">
        <v>2672</v>
      </c>
      <c r="C7" s="14">
        <v>4149</v>
      </c>
      <c r="D7" s="15">
        <v>0.6440106049650518</v>
      </c>
    </row>
    <row r="8" spans="1:4" x14ac:dyDescent="0.3">
      <c r="A8" s="12" t="s">
        <v>100</v>
      </c>
      <c r="B8" s="13">
        <v>1123</v>
      </c>
      <c r="C8" s="14">
        <v>1755</v>
      </c>
      <c r="D8" s="15">
        <v>0.63988603988603987</v>
      </c>
    </row>
    <row r="9" spans="1:4" x14ac:dyDescent="0.3">
      <c r="A9" s="16" t="s">
        <v>53</v>
      </c>
      <c r="B9" s="13">
        <v>1478</v>
      </c>
      <c r="C9" s="14">
        <v>2326</v>
      </c>
      <c r="D9" s="15">
        <v>0.63542562338779018</v>
      </c>
    </row>
    <row r="10" spans="1:4" x14ac:dyDescent="0.3">
      <c r="A10" s="12" t="s">
        <v>57</v>
      </c>
      <c r="B10" s="13">
        <v>2130</v>
      </c>
      <c r="C10" s="14">
        <v>3369</v>
      </c>
      <c r="D10" s="15">
        <v>0.63223508459483524</v>
      </c>
    </row>
    <row r="11" spans="1:4" x14ac:dyDescent="0.3">
      <c r="A11" s="16" t="s">
        <v>104</v>
      </c>
      <c r="B11" s="13">
        <v>1602</v>
      </c>
      <c r="C11" s="14">
        <v>2534</v>
      </c>
      <c r="D11" s="15">
        <v>0.63220205209155489</v>
      </c>
    </row>
    <row r="12" spans="1:4" x14ac:dyDescent="0.3">
      <c r="A12" s="1" t="s">
        <v>56</v>
      </c>
      <c r="B12" s="13">
        <v>3992</v>
      </c>
      <c r="C12" s="14">
        <v>6358</v>
      </c>
      <c r="D12" s="7">
        <v>0.6278703994966971</v>
      </c>
    </row>
    <row r="13" spans="1:4" x14ac:dyDescent="0.3">
      <c r="A13" s="4" t="s">
        <v>79</v>
      </c>
      <c r="B13" s="13">
        <v>1467</v>
      </c>
      <c r="C13" s="14">
        <v>2348</v>
      </c>
      <c r="D13" s="7">
        <v>0.62478705281090285</v>
      </c>
    </row>
    <row r="14" spans="1:4" x14ac:dyDescent="0.3">
      <c r="A14" s="12" t="s">
        <v>54</v>
      </c>
      <c r="B14" s="13">
        <v>3391</v>
      </c>
      <c r="C14" s="14">
        <v>5430</v>
      </c>
      <c r="D14" s="15">
        <v>0.62449355432780851</v>
      </c>
    </row>
    <row r="15" spans="1:4" x14ac:dyDescent="0.3">
      <c r="A15" s="4" t="s">
        <v>65</v>
      </c>
      <c r="B15" s="13">
        <v>2674</v>
      </c>
      <c r="C15" s="14">
        <v>4304</v>
      </c>
      <c r="D15" s="7">
        <v>0.62128252788104088</v>
      </c>
    </row>
    <row r="16" spans="1:4" x14ac:dyDescent="0.3">
      <c r="A16" s="16" t="s">
        <v>78</v>
      </c>
      <c r="B16" s="13">
        <v>826</v>
      </c>
      <c r="C16" s="14">
        <v>1344</v>
      </c>
      <c r="D16" s="15">
        <v>0.61458333333333337</v>
      </c>
    </row>
    <row r="17" spans="1:4" x14ac:dyDescent="0.3">
      <c r="A17" s="4" t="s">
        <v>107</v>
      </c>
      <c r="B17" s="13">
        <v>1058</v>
      </c>
      <c r="C17" s="14">
        <v>1725</v>
      </c>
      <c r="D17" s="7">
        <v>0.61333333333333329</v>
      </c>
    </row>
    <row r="18" spans="1:4" x14ac:dyDescent="0.3">
      <c r="A18" s="16" t="s">
        <v>68</v>
      </c>
      <c r="B18" s="13">
        <v>1588</v>
      </c>
      <c r="C18" s="14">
        <v>2599</v>
      </c>
      <c r="D18" s="15">
        <v>0.6110042323970758</v>
      </c>
    </row>
    <row r="19" spans="1:4" x14ac:dyDescent="0.3">
      <c r="A19" s="12" t="s">
        <v>101</v>
      </c>
      <c r="B19" s="13">
        <v>1981</v>
      </c>
      <c r="C19" s="14">
        <v>3245</v>
      </c>
      <c r="D19" s="15">
        <v>0.61047765793528508</v>
      </c>
    </row>
    <row r="20" spans="1:4" x14ac:dyDescent="0.3">
      <c r="A20" s="12" t="s">
        <v>60</v>
      </c>
      <c r="B20" s="13">
        <v>1447</v>
      </c>
      <c r="C20" s="14">
        <v>2374</v>
      </c>
      <c r="D20" s="15">
        <v>0.60951979780960408</v>
      </c>
    </row>
    <row r="21" spans="1:4" x14ac:dyDescent="0.3">
      <c r="A21" s="1" t="s">
        <v>59</v>
      </c>
      <c r="B21" s="13">
        <v>1765</v>
      </c>
      <c r="C21" s="14">
        <v>2919</v>
      </c>
      <c r="D21" s="7">
        <v>0.60465912983898595</v>
      </c>
    </row>
    <row r="22" spans="1:4" x14ac:dyDescent="0.3">
      <c r="A22" s="12" t="s">
        <v>66</v>
      </c>
      <c r="B22" s="13">
        <v>2562</v>
      </c>
      <c r="C22" s="14">
        <v>4253</v>
      </c>
      <c r="D22" s="15">
        <v>0.6023983070773572</v>
      </c>
    </row>
    <row r="23" spans="1:4" x14ac:dyDescent="0.3">
      <c r="A23" s="16" t="s">
        <v>63</v>
      </c>
      <c r="B23" s="13">
        <v>1176</v>
      </c>
      <c r="C23" s="14">
        <v>1968</v>
      </c>
      <c r="D23" s="15">
        <v>0.59756097560975607</v>
      </c>
    </row>
    <row r="24" spans="1:4" x14ac:dyDescent="0.3">
      <c r="A24" s="4" t="s">
        <v>61</v>
      </c>
      <c r="B24" s="13">
        <v>2659</v>
      </c>
      <c r="C24" s="14">
        <v>4463</v>
      </c>
      <c r="D24" s="7">
        <v>0.59578758682500566</v>
      </c>
    </row>
    <row r="25" spans="1:4" x14ac:dyDescent="0.3">
      <c r="A25" s="12" t="s">
        <v>113</v>
      </c>
      <c r="B25" s="13">
        <v>2112</v>
      </c>
      <c r="C25" s="14">
        <v>3550</v>
      </c>
      <c r="D25" s="15">
        <v>0.59492957746478869</v>
      </c>
    </row>
    <row r="26" spans="1:4" x14ac:dyDescent="0.3">
      <c r="A26" s="12" t="s">
        <v>71</v>
      </c>
      <c r="B26" s="13">
        <v>2076</v>
      </c>
      <c r="C26" s="14">
        <v>3545</v>
      </c>
      <c r="D26" s="15">
        <v>0.58561354019746126</v>
      </c>
    </row>
    <row r="27" spans="1:4" x14ac:dyDescent="0.3">
      <c r="A27" s="12" t="s">
        <v>67</v>
      </c>
      <c r="B27" s="13">
        <v>3159</v>
      </c>
      <c r="C27" s="14">
        <v>5406</v>
      </c>
      <c r="D27" s="15">
        <v>0.5843507214206437</v>
      </c>
    </row>
    <row r="28" spans="1:4" x14ac:dyDescent="0.3">
      <c r="A28" s="1" t="s">
        <v>82</v>
      </c>
      <c r="B28" s="13">
        <v>2034</v>
      </c>
      <c r="C28" s="14">
        <v>3482</v>
      </c>
      <c r="D28" s="7">
        <v>0.58414704192992528</v>
      </c>
    </row>
    <row r="29" spans="1:4" x14ac:dyDescent="0.3">
      <c r="A29" s="1" t="s">
        <v>98</v>
      </c>
      <c r="B29" s="13">
        <v>1364</v>
      </c>
      <c r="C29" s="14">
        <v>2348</v>
      </c>
      <c r="D29" s="7">
        <v>0.5809199318568995</v>
      </c>
    </row>
    <row r="30" spans="1:4" x14ac:dyDescent="0.3">
      <c r="A30" s="4" t="s">
        <v>85</v>
      </c>
      <c r="B30" s="13">
        <v>1703</v>
      </c>
      <c r="C30" s="14">
        <v>2945</v>
      </c>
      <c r="D30" s="7">
        <v>0.57826825127334469</v>
      </c>
    </row>
    <row r="31" spans="1:4" x14ac:dyDescent="0.3">
      <c r="A31" s="16" t="s">
        <v>123</v>
      </c>
      <c r="B31" s="13">
        <v>684</v>
      </c>
      <c r="C31" s="14">
        <v>1183</v>
      </c>
      <c r="D31" s="15">
        <v>0.57819103972950125</v>
      </c>
    </row>
    <row r="32" spans="1:4" x14ac:dyDescent="0.3">
      <c r="A32" s="17" t="s">
        <v>118</v>
      </c>
      <c r="B32" s="13">
        <v>2361</v>
      </c>
      <c r="C32" s="14">
        <v>4090</v>
      </c>
      <c r="D32" s="7">
        <v>0.57726161369193152</v>
      </c>
    </row>
    <row r="33" spans="1:4" x14ac:dyDescent="0.3">
      <c r="A33" s="4" t="s">
        <v>99</v>
      </c>
      <c r="B33" s="13">
        <v>2566</v>
      </c>
      <c r="C33" s="14">
        <v>4446</v>
      </c>
      <c r="D33" s="7">
        <v>0.57714799820062979</v>
      </c>
    </row>
    <row r="34" spans="1:4" x14ac:dyDescent="0.3">
      <c r="A34" s="16" t="s">
        <v>77</v>
      </c>
      <c r="B34" s="13">
        <v>3251</v>
      </c>
      <c r="C34" s="14">
        <v>5639</v>
      </c>
      <c r="D34" s="15">
        <v>0.57652065969143462</v>
      </c>
    </row>
    <row r="35" spans="1:4" x14ac:dyDescent="0.3">
      <c r="A35" s="16" t="s">
        <v>105</v>
      </c>
      <c r="B35" s="13">
        <v>2221</v>
      </c>
      <c r="C35" s="14">
        <v>3855</v>
      </c>
      <c r="D35" s="15">
        <v>0.57613488975356675</v>
      </c>
    </row>
    <row r="36" spans="1:4" x14ac:dyDescent="0.3">
      <c r="A36" s="12" t="s">
        <v>80</v>
      </c>
      <c r="B36" s="13">
        <v>1163</v>
      </c>
      <c r="C36" s="14">
        <v>2020</v>
      </c>
      <c r="D36" s="15">
        <v>0.5757425742574257</v>
      </c>
    </row>
    <row r="37" spans="1:4" x14ac:dyDescent="0.3">
      <c r="A37" s="16" t="s">
        <v>83</v>
      </c>
      <c r="B37" s="13">
        <v>3264</v>
      </c>
      <c r="C37" s="14">
        <v>5680</v>
      </c>
      <c r="D37" s="15">
        <v>0.57464788732394367</v>
      </c>
    </row>
    <row r="38" spans="1:4" x14ac:dyDescent="0.3">
      <c r="A38" s="12" t="s">
        <v>106</v>
      </c>
      <c r="B38" s="13">
        <v>1851</v>
      </c>
      <c r="C38" s="14">
        <v>3223</v>
      </c>
      <c r="D38" s="15">
        <v>0.57430964939497364</v>
      </c>
    </row>
    <row r="39" spans="1:4" x14ac:dyDescent="0.3">
      <c r="A39" s="4" t="s">
        <v>103</v>
      </c>
      <c r="B39" s="13">
        <v>1908</v>
      </c>
      <c r="C39" s="14">
        <v>3323</v>
      </c>
      <c r="D39" s="7">
        <v>0.57417995786939513</v>
      </c>
    </row>
    <row r="40" spans="1:4" x14ac:dyDescent="0.3">
      <c r="A40" s="1" t="s">
        <v>93</v>
      </c>
      <c r="B40" s="13">
        <v>1325</v>
      </c>
      <c r="C40" s="14">
        <v>2311</v>
      </c>
      <c r="D40" s="7">
        <v>0.57334487234963216</v>
      </c>
    </row>
    <row r="41" spans="1:4" x14ac:dyDescent="0.3">
      <c r="A41" s="4" t="s">
        <v>117</v>
      </c>
      <c r="B41" s="13">
        <v>1407</v>
      </c>
      <c r="C41" s="14">
        <v>2458</v>
      </c>
      <c r="D41" s="7">
        <v>0.57241659886086249</v>
      </c>
    </row>
    <row r="42" spans="1:4" x14ac:dyDescent="0.3">
      <c r="A42" s="12" t="s">
        <v>88</v>
      </c>
      <c r="B42" s="13">
        <v>1752</v>
      </c>
      <c r="C42" s="14">
        <v>3069</v>
      </c>
      <c r="D42" s="15">
        <v>0.57086999022482898</v>
      </c>
    </row>
    <row r="43" spans="1:4" x14ac:dyDescent="0.3">
      <c r="A43" s="1" t="s">
        <v>74</v>
      </c>
      <c r="B43" s="13">
        <v>983</v>
      </c>
      <c r="C43" s="14">
        <v>1723</v>
      </c>
      <c r="D43" s="7">
        <v>0.57051654091700521</v>
      </c>
    </row>
    <row r="44" spans="1:4" x14ac:dyDescent="0.3">
      <c r="A44" s="16" t="s">
        <v>120</v>
      </c>
      <c r="B44" s="13">
        <v>2026</v>
      </c>
      <c r="C44" s="14">
        <v>3557</v>
      </c>
      <c r="D44" s="15">
        <v>0.56958110767500703</v>
      </c>
    </row>
    <row r="45" spans="1:4" x14ac:dyDescent="0.3">
      <c r="A45" s="16" t="s">
        <v>84</v>
      </c>
      <c r="B45" s="13">
        <v>2678</v>
      </c>
      <c r="C45" s="14">
        <v>4727</v>
      </c>
      <c r="D45" s="15">
        <v>0.56653268457795647</v>
      </c>
    </row>
    <row r="46" spans="1:4" x14ac:dyDescent="0.3">
      <c r="A46" s="1" t="s">
        <v>87</v>
      </c>
      <c r="B46" s="13">
        <v>2677</v>
      </c>
      <c r="C46" s="14">
        <v>4728</v>
      </c>
      <c r="D46" s="7">
        <v>0.56620135363790192</v>
      </c>
    </row>
    <row r="47" spans="1:4" x14ac:dyDescent="0.3">
      <c r="A47" s="12" t="s">
        <v>94</v>
      </c>
      <c r="B47" s="13">
        <v>1135</v>
      </c>
      <c r="C47" s="14">
        <v>2007</v>
      </c>
      <c r="D47" s="15">
        <v>0.56552067762830094</v>
      </c>
    </row>
    <row r="48" spans="1:4" x14ac:dyDescent="0.3">
      <c r="A48" s="16" t="s">
        <v>128</v>
      </c>
      <c r="B48" s="13">
        <v>847</v>
      </c>
      <c r="C48" s="14">
        <v>1502</v>
      </c>
      <c r="D48" s="15">
        <v>0.56391478029294273</v>
      </c>
    </row>
    <row r="49" spans="1:4" x14ac:dyDescent="0.3">
      <c r="A49" s="12" t="s">
        <v>81</v>
      </c>
      <c r="B49" s="13">
        <v>2382</v>
      </c>
      <c r="C49" s="14">
        <v>4241</v>
      </c>
      <c r="D49" s="15">
        <v>0.5616599858523933</v>
      </c>
    </row>
    <row r="50" spans="1:4" x14ac:dyDescent="0.3">
      <c r="A50" s="16" t="s">
        <v>69</v>
      </c>
      <c r="B50" s="13">
        <v>2364</v>
      </c>
      <c r="C50" s="14">
        <v>4226</v>
      </c>
      <c r="D50" s="15">
        <v>0.55939422621864643</v>
      </c>
    </row>
    <row r="51" spans="1:4" x14ac:dyDescent="0.3">
      <c r="A51" s="12" t="s">
        <v>52</v>
      </c>
      <c r="B51" s="13">
        <v>952</v>
      </c>
      <c r="C51" s="14">
        <v>1707</v>
      </c>
      <c r="D51" s="15">
        <v>0.55770357352079669</v>
      </c>
    </row>
    <row r="52" spans="1:4" x14ac:dyDescent="0.3">
      <c r="A52" s="1" t="s">
        <v>131</v>
      </c>
      <c r="B52" s="13">
        <v>1339</v>
      </c>
      <c r="C52" s="14">
        <v>2402</v>
      </c>
      <c r="D52" s="7">
        <v>0.55745212323064108</v>
      </c>
    </row>
    <row r="53" spans="1:4" x14ac:dyDescent="0.3">
      <c r="A53" s="12" t="s">
        <v>108</v>
      </c>
      <c r="B53" s="13">
        <v>2034</v>
      </c>
      <c r="C53" s="14">
        <v>3650</v>
      </c>
      <c r="D53" s="15">
        <v>0.55726027397260269</v>
      </c>
    </row>
    <row r="54" spans="1:4" x14ac:dyDescent="0.3">
      <c r="A54" s="1" t="s">
        <v>115</v>
      </c>
      <c r="B54" s="13">
        <v>2183</v>
      </c>
      <c r="C54" s="14">
        <v>3920</v>
      </c>
      <c r="D54" s="7">
        <v>0.5568877551020408</v>
      </c>
    </row>
    <row r="55" spans="1:4" x14ac:dyDescent="0.3">
      <c r="A55" s="4" t="s">
        <v>116</v>
      </c>
      <c r="B55" s="13">
        <v>1711</v>
      </c>
      <c r="C55" s="14">
        <v>3077</v>
      </c>
      <c r="D55" s="7">
        <v>0.55606109847253815</v>
      </c>
    </row>
    <row r="56" spans="1:4" x14ac:dyDescent="0.3">
      <c r="A56" s="16" t="s">
        <v>73</v>
      </c>
      <c r="B56" s="13">
        <v>1762</v>
      </c>
      <c r="C56" s="14">
        <v>3172</v>
      </c>
      <c r="D56" s="15">
        <v>0.55548549810844894</v>
      </c>
    </row>
    <row r="57" spans="1:4" x14ac:dyDescent="0.3">
      <c r="A57" s="16" t="s">
        <v>111</v>
      </c>
      <c r="B57" s="13">
        <v>537</v>
      </c>
      <c r="C57" s="14">
        <v>970</v>
      </c>
      <c r="D57" s="15">
        <v>0.55360824742268044</v>
      </c>
    </row>
    <row r="58" spans="1:4" x14ac:dyDescent="0.3">
      <c r="A58" s="16" t="s">
        <v>114</v>
      </c>
      <c r="B58" s="13">
        <v>1818</v>
      </c>
      <c r="C58" s="14">
        <v>3284</v>
      </c>
      <c r="D58" s="15">
        <v>0.5535931790499391</v>
      </c>
    </row>
    <row r="59" spans="1:4" x14ac:dyDescent="0.3">
      <c r="A59" s="12" t="s">
        <v>109</v>
      </c>
      <c r="B59" s="13">
        <v>1468</v>
      </c>
      <c r="C59" s="14">
        <v>2657</v>
      </c>
      <c r="D59" s="15">
        <v>0.55250282273240492</v>
      </c>
    </row>
    <row r="60" spans="1:4" x14ac:dyDescent="0.3">
      <c r="A60" s="4" t="s">
        <v>96</v>
      </c>
      <c r="B60" s="13">
        <v>2195</v>
      </c>
      <c r="C60" s="14">
        <v>3983</v>
      </c>
      <c r="D60" s="7">
        <v>0.55109214160180764</v>
      </c>
    </row>
    <row r="61" spans="1:4" x14ac:dyDescent="0.3">
      <c r="A61" s="4" t="s">
        <v>97</v>
      </c>
      <c r="B61" s="13">
        <v>1567</v>
      </c>
      <c r="C61" s="14">
        <v>2847</v>
      </c>
      <c r="D61" s="7">
        <v>0.55040393396557785</v>
      </c>
    </row>
    <row r="62" spans="1:4" x14ac:dyDescent="0.3">
      <c r="A62" s="4" t="s">
        <v>76</v>
      </c>
      <c r="B62" s="13">
        <v>1029</v>
      </c>
      <c r="C62" s="14">
        <v>1879</v>
      </c>
      <c r="D62" s="7">
        <v>0.54763171899946783</v>
      </c>
    </row>
    <row r="63" spans="1:4" x14ac:dyDescent="0.3">
      <c r="A63" s="1" t="s">
        <v>92</v>
      </c>
      <c r="B63" s="13">
        <v>1838</v>
      </c>
      <c r="C63" s="14">
        <v>3360</v>
      </c>
      <c r="D63" s="7">
        <v>0.54702380952380958</v>
      </c>
    </row>
    <row r="64" spans="1:4" x14ac:dyDescent="0.3">
      <c r="A64" s="4" t="s">
        <v>86</v>
      </c>
      <c r="B64" s="13">
        <v>552</v>
      </c>
      <c r="C64" s="14">
        <v>1014</v>
      </c>
      <c r="D64" s="7">
        <v>0.54437869822485208</v>
      </c>
    </row>
    <row r="65" spans="1:4" x14ac:dyDescent="0.3">
      <c r="A65" s="16" t="s">
        <v>121</v>
      </c>
      <c r="B65" s="13">
        <v>2368</v>
      </c>
      <c r="C65" s="14">
        <v>4368</v>
      </c>
      <c r="D65" s="15">
        <v>0.54212454212454209</v>
      </c>
    </row>
    <row r="66" spans="1:4" x14ac:dyDescent="0.3">
      <c r="A66" s="12" t="s">
        <v>90</v>
      </c>
      <c r="B66" s="13">
        <v>1304</v>
      </c>
      <c r="C66" s="14">
        <v>2434</v>
      </c>
      <c r="D66" s="15">
        <v>0.53574363188167629</v>
      </c>
    </row>
    <row r="67" spans="1:4" x14ac:dyDescent="0.3">
      <c r="A67" s="12" t="s">
        <v>70</v>
      </c>
      <c r="B67" s="13">
        <v>2402</v>
      </c>
      <c r="C67" s="14">
        <v>4502</v>
      </c>
      <c r="D67" s="15">
        <v>0.53354064860062189</v>
      </c>
    </row>
    <row r="68" spans="1:4" x14ac:dyDescent="0.3">
      <c r="A68" s="4" t="s">
        <v>64</v>
      </c>
      <c r="B68" s="13">
        <v>1733</v>
      </c>
      <c r="C68" s="14">
        <v>3251</v>
      </c>
      <c r="D68" s="7">
        <v>0.53306674869270998</v>
      </c>
    </row>
    <row r="69" spans="1:4" x14ac:dyDescent="0.3">
      <c r="A69" s="1" t="s">
        <v>110</v>
      </c>
      <c r="B69" s="13">
        <v>2585</v>
      </c>
      <c r="C69" s="14">
        <v>4855</v>
      </c>
      <c r="D69" s="7">
        <v>0.53244078269824924</v>
      </c>
    </row>
    <row r="70" spans="1:4" x14ac:dyDescent="0.3">
      <c r="A70" s="16" t="s">
        <v>95</v>
      </c>
      <c r="B70" s="13">
        <v>2951</v>
      </c>
      <c r="C70" s="14">
        <v>5566</v>
      </c>
      <c r="D70" s="15">
        <v>0.53018325547969813</v>
      </c>
    </row>
    <row r="71" spans="1:4" x14ac:dyDescent="0.3">
      <c r="A71" s="16" t="s">
        <v>132</v>
      </c>
      <c r="B71" s="13">
        <v>1398</v>
      </c>
      <c r="C71" s="14">
        <v>2644</v>
      </c>
      <c r="D71" s="15">
        <v>0.52874432677760963</v>
      </c>
    </row>
    <row r="72" spans="1:4" x14ac:dyDescent="0.3">
      <c r="A72" s="1" t="s">
        <v>72</v>
      </c>
      <c r="B72" s="13">
        <v>1444</v>
      </c>
      <c r="C72" s="14">
        <v>2736</v>
      </c>
      <c r="D72" s="7">
        <v>0.52777777777777779</v>
      </c>
    </row>
    <row r="73" spans="1:4" x14ac:dyDescent="0.3">
      <c r="A73" s="16" t="s">
        <v>124</v>
      </c>
      <c r="B73" s="13">
        <v>1606</v>
      </c>
      <c r="C73" s="14">
        <v>3061</v>
      </c>
      <c r="D73" s="15">
        <v>0.52466514211042148</v>
      </c>
    </row>
    <row r="74" spans="1:4" x14ac:dyDescent="0.3">
      <c r="A74" s="16" t="s">
        <v>125</v>
      </c>
      <c r="B74" s="13">
        <v>2188</v>
      </c>
      <c r="C74" s="14">
        <v>4179</v>
      </c>
      <c r="D74" s="15">
        <v>0.52357023211294573</v>
      </c>
    </row>
    <row r="75" spans="1:4" x14ac:dyDescent="0.3">
      <c r="A75" s="16" t="s">
        <v>112</v>
      </c>
      <c r="B75" s="13">
        <v>606</v>
      </c>
      <c r="C75" s="14">
        <v>1164</v>
      </c>
      <c r="D75" s="15">
        <v>0.52061855670103097</v>
      </c>
    </row>
    <row r="76" spans="1:4" x14ac:dyDescent="0.3">
      <c r="A76" s="12" t="s">
        <v>89</v>
      </c>
      <c r="B76" s="13">
        <v>786</v>
      </c>
      <c r="C76" s="14">
        <v>1526</v>
      </c>
      <c r="D76" s="15">
        <v>0.51507208387942338</v>
      </c>
    </row>
    <row r="77" spans="1:4" x14ac:dyDescent="0.3">
      <c r="A77" s="16" t="s">
        <v>126</v>
      </c>
      <c r="B77" s="13">
        <v>2618</v>
      </c>
      <c r="C77" s="14">
        <v>5144</v>
      </c>
      <c r="D77" s="15">
        <v>0.50894245723172626</v>
      </c>
    </row>
    <row r="78" spans="1:4" x14ac:dyDescent="0.3">
      <c r="A78" s="16" t="s">
        <v>75</v>
      </c>
      <c r="B78" s="13">
        <v>1657</v>
      </c>
      <c r="C78" s="14">
        <v>3309</v>
      </c>
      <c r="D78" s="15">
        <v>0.50075551526140827</v>
      </c>
    </row>
    <row r="79" spans="1:4" x14ac:dyDescent="0.3">
      <c r="A79" s="16" t="s">
        <v>129</v>
      </c>
      <c r="B79" s="13">
        <v>2360</v>
      </c>
      <c r="C79" s="14">
        <v>4877</v>
      </c>
      <c r="D79" s="15">
        <v>0.48390403936846421</v>
      </c>
    </row>
    <row r="80" spans="1:4" x14ac:dyDescent="0.3">
      <c r="A80" s="12" t="s">
        <v>127</v>
      </c>
      <c r="B80" s="13">
        <v>1805</v>
      </c>
      <c r="C80" s="14">
        <v>3884</v>
      </c>
      <c r="D80" s="15">
        <v>0.46472708547888775</v>
      </c>
    </row>
    <row r="81" spans="1:4" x14ac:dyDescent="0.3">
      <c r="A81" s="12" t="s">
        <v>130</v>
      </c>
      <c r="B81" s="13">
        <v>2388</v>
      </c>
      <c r="C81" s="14">
        <v>5192</v>
      </c>
      <c r="D81" s="15">
        <v>0.45993836671802774</v>
      </c>
    </row>
    <row r="82" spans="1:4" x14ac:dyDescent="0.3">
      <c r="A82" s="12" t="s">
        <v>102</v>
      </c>
      <c r="B82" s="13">
        <v>1251</v>
      </c>
      <c r="C82" s="14">
        <v>2781</v>
      </c>
      <c r="D82" s="15">
        <v>0.44983818770226536</v>
      </c>
    </row>
    <row r="83" spans="1:4" x14ac:dyDescent="0.3">
      <c r="A83" s="1" t="s">
        <v>119</v>
      </c>
      <c r="B83" s="13">
        <v>856</v>
      </c>
      <c r="C83" s="14">
        <v>1910</v>
      </c>
      <c r="D83" s="7">
        <v>0.44816753926701569</v>
      </c>
    </row>
    <row r="84" spans="1:4" x14ac:dyDescent="0.3">
      <c r="A84" s="4" t="s">
        <v>122</v>
      </c>
      <c r="B84" s="13">
        <v>824</v>
      </c>
      <c r="C84" s="14">
        <v>1886</v>
      </c>
      <c r="D84" s="7">
        <v>0.4369034994697773</v>
      </c>
    </row>
    <row r="85" spans="1:4" x14ac:dyDescent="0.3">
      <c r="A85" s="1" t="s">
        <v>133</v>
      </c>
      <c r="B85" s="13">
        <v>1469</v>
      </c>
      <c r="C85" s="14">
        <v>3397</v>
      </c>
      <c r="D85" s="7">
        <v>0.4324403885781572</v>
      </c>
    </row>
    <row r="86" spans="1:4" x14ac:dyDescent="0.3">
      <c r="A86" s="4" t="s">
        <v>134</v>
      </c>
      <c r="B86" s="13">
        <v>1061</v>
      </c>
      <c r="C86" s="14">
        <v>2604</v>
      </c>
      <c r="D86" s="7">
        <v>0.40745007680491552</v>
      </c>
    </row>
    <row r="87" spans="1:4" ht="15" thickBot="1" x14ac:dyDescent="0.35">
      <c r="A87" s="18" t="s">
        <v>49</v>
      </c>
      <c r="B87" s="19">
        <v>152890</v>
      </c>
      <c r="C87" s="20">
        <v>270671</v>
      </c>
      <c r="D87" s="11">
        <v>0.56485548876680547</v>
      </c>
    </row>
  </sheetData>
  <sortState ref="A2:D86">
    <sortCondition descending="1" ref="D2:D8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10" sqref="E10"/>
    </sheetView>
  </sheetViews>
  <sheetFormatPr baseColWidth="10" defaultColWidth="11.44140625" defaultRowHeight="14.4" x14ac:dyDescent="0.3"/>
  <cols>
    <col min="1" max="1" width="45" bestFit="1" customWidth="1"/>
    <col min="2" max="2" width="29.44140625" bestFit="1" customWidth="1"/>
    <col min="3" max="3" width="22" bestFit="1" customWidth="1"/>
    <col min="4" max="4" width="9.88671875" bestFit="1" customWidth="1"/>
    <col min="5" max="5" width="20.88671875" bestFit="1" customWidth="1"/>
    <col min="6" max="6" width="14.44140625" bestFit="1" customWidth="1"/>
  </cols>
  <sheetData>
    <row r="1" spans="1:7" x14ac:dyDescent="0.3">
      <c r="A1" s="1"/>
      <c r="B1" s="2" t="s">
        <v>135</v>
      </c>
      <c r="C1" s="2" t="s">
        <v>1</v>
      </c>
      <c r="D1" s="3" t="s">
        <v>2</v>
      </c>
    </row>
    <row r="2" spans="1:7" x14ac:dyDescent="0.3">
      <c r="A2" s="4" t="s">
        <v>136</v>
      </c>
      <c r="B2" s="6">
        <v>10100</v>
      </c>
      <c r="C2" s="6">
        <v>15294</v>
      </c>
      <c r="D2" s="7">
        <v>0.66038969530534852</v>
      </c>
      <c r="G2" s="21"/>
    </row>
    <row r="3" spans="1:7" x14ac:dyDescent="0.3">
      <c r="A3" s="4" t="s">
        <v>137</v>
      </c>
      <c r="B3" s="6">
        <v>6826</v>
      </c>
      <c r="C3" s="6">
        <v>11194</v>
      </c>
      <c r="D3" s="7">
        <v>0.60979095944255857</v>
      </c>
      <c r="G3" s="21"/>
    </row>
    <row r="4" spans="1:7" x14ac:dyDescent="0.3">
      <c r="A4" s="4" t="s">
        <v>138</v>
      </c>
      <c r="B4" s="6">
        <v>27352</v>
      </c>
      <c r="C4" s="6">
        <v>46576</v>
      </c>
      <c r="D4" s="7">
        <v>0.58725523874957064</v>
      </c>
      <c r="G4" s="21"/>
    </row>
    <row r="5" spans="1:7" x14ac:dyDescent="0.3">
      <c r="A5" s="4" t="s">
        <v>139</v>
      </c>
      <c r="B5" s="6">
        <v>20228</v>
      </c>
      <c r="C5" s="6">
        <v>35244</v>
      </c>
      <c r="D5" s="7">
        <v>0.57394166382930423</v>
      </c>
      <c r="G5" s="21"/>
    </row>
    <row r="6" spans="1:7" x14ac:dyDescent="0.3">
      <c r="A6" s="4" t="s">
        <v>140</v>
      </c>
      <c r="B6" s="6">
        <v>5742</v>
      </c>
      <c r="C6" s="6">
        <v>10066</v>
      </c>
      <c r="D6" s="7">
        <v>0.5704351281541824</v>
      </c>
      <c r="G6" s="21"/>
    </row>
    <row r="7" spans="1:7" x14ac:dyDescent="0.3">
      <c r="A7" s="4" t="s">
        <v>142</v>
      </c>
      <c r="B7" s="6">
        <v>17793</v>
      </c>
      <c r="C7" s="6">
        <v>31552</v>
      </c>
      <c r="D7" s="7">
        <v>0.56392621703853951</v>
      </c>
      <c r="G7" s="21"/>
    </row>
    <row r="8" spans="1:7" x14ac:dyDescent="0.3">
      <c r="A8" s="4" t="s">
        <v>141</v>
      </c>
      <c r="B8" s="6">
        <v>26776</v>
      </c>
      <c r="C8" s="6">
        <v>47507</v>
      </c>
      <c r="D8" s="7">
        <v>0.56362220304376198</v>
      </c>
      <c r="G8" s="21"/>
    </row>
    <row r="9" spans="1:7" x14ac:dyDescent="0.3">
      <c r="A9" s="4" t="s">
        <v>143</v>
      </c>
      <c r="B9" s="6">
        <v>28620</v>
      </c>
      <c r="C9" s="6">
        <v>54115</v>
      </c>
      <c r="D9" s="7">
        <v>0.52887369490899017</v>
      </c>
      <c r="G9" s="21"/>
    </row>
    <row r="10" spans="1:7" x14ac:dyDescent="0.3">
      <c r="A10" s="4" t="s">
        <v>144</v>
      </c>
      <c r="B10" s="6">
        <v>9453</v>
      </c>
      <c r="C10" s="6">
        <v>19123</v>
      </c>
      <c r="D10" s="7">
        <v>0.49422161794697483</v>
      </c>
      <c r="G10" s="21"/>
    </row>
    <row r="11" spans="1:7" ht="15" thickBot="1" x14ac:dyDescent="0.35">
      <c r="A11" s="8" t="s">
        <v>49</v>
      </c>
      <c r="B11" s="9">
        <v>152890</v>
      </c>
      <c r="C11" s="10">
        <v>270671</v>
      </c>
      <c r="D11" s="11">
        <f>B11/C11</f>
        <v>0.56485548876680547</v>
      </c>
      <c r="G11" s="21"/>
    </row>
  </sheetData>
  <sortState ref="A2:D10">
    <sortCondition descending="1" ref="D2:D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60 a 64 años- municipios</vt:lpstr>
      <vt:lpstr>65 y más años - municipios</vt:lpstr>
      <vt:lpstr>60 a 64 años - ZBS</vt:lpstr>
      <vt:lpstr>65 y más años - ZBS </vt:lpstr>
      <vt:lpstr>65 y más años - áreas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2026-01-05T07:43:57Z</dcterms:modified>
</cp:coreProperties>
</file>