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1" activeTab="4"/>
  </bookViews>
  <sheets>
    <sheet name="60 a 64 años- municipios" sheetId="1" r:id="rId1"/>
    <sheet name="65 y más años - municipios" sheetId="2" r:id="rId2"/>
    <sheet name="60 a 64 años - ZBS" sheetId="3" r:id="rId3"/>
    <sheet name="65 y más años - ZBS " sheetId="4" r:id="rId4"/>
    <sheet name="65 y más años - áreas" sheetId="5" r:id="rId5"/>
  </sheets>
  <definedNames>
    <definedName name="_xlnm._FilterDatabase" localSheetId="0" hidden="1">'60 a 64 años- municipios'!$A$2:$G$46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10" i="5"/>
  <c r="D5" i="5"/>
  <c r="D4" i="5"/>
  <c r="D3" i="5"/>
  <c r="D2" i="5"/>
  <c r="D7" i="5"/>
  <c r="D9" i="5"/>
  <c r="D8" i="5"/>
  <c r="B11" i="5"/>
  <c r="D11" i="5" s="1"/>
  <c r="D16" i="4"/>
  <c r="D6" i="4"/>
  <c r="D56" i="4"/>
  <c r="D53" i="4"/>
  <c r="D70" i="4"/>
  <c r="D73" i="4"/>
  <c r="D11" i="4"/>
  <c r="D79" i="4"/>
  <c r="D77" i="4"/>
  <c r="D25" i="4"/>
  <c r="D86" i="4"/>
  <c r="D64" i="4"/>
  <c r="D57" i="4"/>
  <c r="D14" i="4"/>
  <c r="D52" i="4"/>
  <c r="D10" i="4"/>
  <c r="D84" i="4"/>
  <c r="D12" i="4"/>
  <c r="D58" i="4"/>
  <c r="D42" i="4"/>
  <c r="D13" i="4"/>
  <c r="D23" i="4"/>
  <c r="D20" i="4"/>
  <c r="D28" i="4"/>
  <c r="D24" i="4"/>
  <c r="D29" i="4"/>
  <c r="D54" i="4"/>
  <c r="D7" i="4"/>
  <c r="D61" i="4"/>
  <c r="D15" i="4"/>
  <c r="D83" i="4"/>
  <c r="D55" i="4"/>
  <c r="D74" i="4"/>
  <c r="D62" i="4"/>
  <c r="D40" i="4"/>
  <c r="D18" i="4"/>
  <c r="D38" i="4"/>
  <c r="D46" i="4"/>
  <c r="D2" i="4"/>
  <c r="D37" i="4"/>
  <c r="D36" i="4"/>
  <c r="D81" i="4"/>
  <c r="D85" i="4"/>
  <c r="D32" i="4"/>
  <c r="D21" i="4"/>
  <c r="D34" i="4"/>
  <c r="D33" i="4"/>
  <c r="D60" i="4"/>
  <c r="D26" i="4"/>
  <c r="D44" i="4"/>
  <c r="D68" i="4"/>
  <c r="D82" i="4"/>
  <c r="D31" i="4"/>
  <c r="D72" i="4"/>
  <c r="D63" i="4"/>
  <c r="D19" i="4"/>
  <c r="D39" i="4"/>
  <c r="D8" i="4"/>
  <c r="D5" i="4"/>
  <c r="D75" i="4"/>
  <c r="D43" i="4"/>
  <c r="D45" i="4"/>
  <c r="D27" i="4"/>
  <c r="D59" i="4"/>
  <c r="D78" i="4"/>
  <c r="D69" i="4"/>
  <c r="D41" i="4"/>
  <c r="D48" i="4"/>
  <c r="D66" i="4"/>
  <c r="D51" i="4"/>
  <c r="D4" i="4"/>
  <c r="D22" i="4"/>
  <c r="D9" i="4"/>
  <c r="D3" i="4"/>
  <c r="D76" i="4"/>
  <c r="D17" i="4"/>
  <c r="D65" i="4"/>
  <c r="D71" i="4"/>
  <c r="D50" i="4"/>
  <c r="D47" i="4"/>
  <c r="D30" i="4"/>
  <c r="D35" i="4"/>
  <c r="D80" i="4"/>
  <c r="D67" i="4"/>
  <c r="D49" i="4"/>
  <c r="B87" i="4"/>
  <c r="D87" i="4" s="1"/>
  <c r="D20" i="3"/>
  <c r="D39" i="3"/>
  <c r="D81" i="3"/>
  <c r="D67" i="3"/>
  <c r="D84" i="3"/>
  <c r="D78" i="3"/>
  <c r="D60" i="3"/>
  <c r="D83" i="3"/>
  <c r="D76" i="3"/>
  <c r="D63" i="3"/>
  <c r="D86" i="3"/>
  <c r="D33" i="3"/>
  <c r="D61" i="3"/>
  <c r="D6" i="3"/>
  <c r="D64" i="3"/>
  <c r="D4" i="3"/>
  <c r="D74" i="3"/>
  <c r="D9" i="3"/>
  <c r="D62" i="3"/>
  <c r="D48" i="3"/>
  <c r="D34" i="3"/>
  <c r="D15" i="3"/>
  <c r="D14" i="3"/>
  <c r="D25" i="3"/>
  <c r="D13" i="3"/>
  <c r="D40" i="3"/>
  <c r="D59" i="3"/>
  <c r="D12" i="3"/>
  <c r="D57" i="3"/>
  <c r="D18" i="3"/>
  <c r="D51" i="3"/>
  <c r="D31" i="3"/>
  <c r="D80" i="3"/>
  <c r="D38" i="3"/>
  <c r="D72" i="3"/>
  <c r="D35" i="3"/>
  <c r="D29" i="3"/>
  <c r="D41" i="3"/>
  <c r="D2" i="3"/>
  <c r="D37" i="3"/>
  <c r="D36" i="3"/>
  <c r="D79" i="3"/>
  <c r="D85" i="3"/>
  <c r="D77" i="3"/>
  <c r="D11" i="3"/>
  <c r="D58" i="3"/>
  <c r="D66" i="3"/>
  <c r="D71" i="3"/>
  <c r="D26" i="3"/>
  <c r="D69" i="3"/>
  <c r="D17" i="3"/>
  <c r="D46" i="3"/>
  <c r="D49" i="3"/>
  <c r="D28" i="3"/>
  <c r="D32" i="3"/>
  <c r="D53" i="3"/>
  <c r="D56" i="3"/>
  <c r="D54" i="3"/>
  <c r="D5" i="3"/>
  <c r="D50" i="3"/>
  <c r="D27" i="3"/>
  <c r="D47" i="3"/>
  <c r="D16" i="3"/>
  <c r="D52" i="3"/>
  <c r="D24" i="3"/>
  <c r="D45" i="3"/>
  <c r="D23" i="3"/>
  <c r="D30" i="3"/>
  <c r="D21" i="3"/>
  <c r="D19" i="3"/>
  <c r="D10" i="3"/>
  <c r="D22" i="3"/>
  <c r="D8" i="3"/>
  <c r="D7" i="3"/>
  <c r="D68" i="3"/>
  <c r="D65" i="3"/>
  <c r="D73" i="3"/>
  <c r="D70" i="3"/>
  <c r="D82" i="3"/>
  <c r="D43" i="3"/>
  <c r="D44" i="3"/>
  <c r="D55" i="3"/>
  <c r="D75" i="3"/>
  <c r="D42" i="3"/>
  <c r="D3" i="3"/>
  <c r="B87" i="3"/>
  <c r="D87" i="3" s="1"/>
  <c r="D9" i="2"/>
  <c r="D21" i="2"/>
  <c r="D36" i="2"/>
  <c r="D4" i="2"/>
  <c r="D24" i="2"/>
  <c r="D22" i="2"/>
  <c r="D25" i="2"/>
  <c r="D8" i="2"/>
  <c r="D39" i="2"/>
  <c r="D38" i="2"/>
  <c r="D43" i="2"/>
  <c r="D11" i="2"/>
  <c r="D15" i="2"/>
  <c r="D46" i="2"/>
  <c r="D17" i="2"/>
  <c r="D20" i="2"/>
  <c r="D3" i="2"/>
  <c r="D19" i="2"/>
  <c r="D44" i="2"/>
  <c r="D28" i="2"/>
  <c r="D14" i="2"/>
  <c r="D40" i="2"/>
  <c r="D18" i="2"/>
  <c r="D37" i="2"/>
  <c r="D30" i="2"/>
  <c r="D13" i="2"/>
  <c r="D6" i="2"/>
  <c r="D7" i="2"/>
  <c r="D29" i="2"/>
  <c r="D12" i="2"/>
  <c r="D16" i="2"/>
  <c r="D5" i="2"/>
  <c r="D2" i="2"/>
  <c r="D41" i="2"/>
  <c r="D10" i="2"/>
  <c r="D33" i="2"/>
  <c r="D34" i="2"/>
  <c r="D27" i="2"/>
  <c r="D26" i="2"/>
  <c r="D42" i="2"/>
  <c r="D23" i="2"/>
  <c r="D45" i="2"/>
  <c r="D35" i="2"/>
  <c r="D32" i="2"/>
  <c r="D31" i="2"/>
  <c r="B47" i="2"/>
  <c r="D47" i="2" s="1"/>
  <c r="D14" i="1"/>
  <c r="D44" i="1"/>
  <c r="D10" i="1"/>
  <c r="D3" i="1"/>
  <c r="D32" i="1"/>
  <c r="D28" i="1"/>
  <c r="D30" i="1"/>
  <c r="D25" i="1"/>
  <c r="D38" i="1"/>
  <c r="D36" i="1"/>
  <c r="D46" i="1"/>
  <c r="D29" i="1"/>
  <c r="D23" i="1"/>
  <c r="D45" i="1"/>
  <c r="D11" i="1"/>
  <c r="D16" i="1"/>
  <c r="D2" i="1"/>
  <c r="D18" i="1"/>
  <c r="D43" i="1"/>
  <c r="D39" i="1"/>
  <c r="D12" i="1"/>
  <c r="D22" i="1"/>
  <c r="D17" i="1"/>
  <c r="D13" i="1"/>
  <c r="D26" i="1"/>
  <c r="D24" i="1"/>
  <c r="D21" i="1"/>
  <c r="D5" i="1"/>
  <c r="D15" i="1"/>
  <c r="D9" i="1"/>
  <c r="D40" i="1"/>
  <c r="D7" i="1"/>
  <c r="D6" i="1"/>
  <c r="D31" i="1"/>
  <c r="D27" i="1"/>
  <c r="D35" i="1"/>
  <c r="D34" i="1"/>
  <c r="D41" i="1"/>
  <c r="D8" i="1"/>
  <c r="D42" i="1"/>
  <c r="D19" i="1"/>
  <c r="D37" i="1"/>
  <c r="D33" i="1"/>
  <c r="D20" i="1"/>
  <c r="D4" i="1"/>
  <c r="B47" i="1"/>
  <c r="D47" i="1" s="1"/>
</calcChain>
</file>

<file path=xl/sharedStrings.xml><?xml version="1.0" encoding="utf-8"?>
<sst xmlns="http://schemas.openxmlformats.org/spreadsheetml/2006/main" count="290" uniqueCount="145">
  <si>
    <t>Personas vacunadas</t>
  </si>
  <si>
    <t>Población</t>
  </si>
  <si>
    <t>Cobertura</t>
  </si>
  <si>
    <t xml:space="preserve"> 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</si>
  <si>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</si>
  <si>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</si>
  <si>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</si>
  <si>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</si>
  <si>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</si>
  <si>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</si>
  <si>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</si>
  <si>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</si>
  <si>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</si>
  <si>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</si>
  <si>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</si>
  <si>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</si>
  <si>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</si>
  <si>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</si>
  <si>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</si>
  <si>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</si>
  <si>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</si>
  <si>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</si>
  <si>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</si>
  <si>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</si>
  <si>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</si>
  <si>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</si>
  <si>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</si>
  <si>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</si>
  <si>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</si>
  <si>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</si>
  <si>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</si>
  <si>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</si>
  <si>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</si>
  <si>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</si>
  <si>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</si>
  <si>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</si>
  <si>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</si>
  <si>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</si>
  <si>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</si>
  <si>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</si>
  <si>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</si>
  <si>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</si>
  <si>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</si>
  <si>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</si>
  <si>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</si>
  <si>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</si>
  <si>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</si>
  <si>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</si>
  <si>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</si>
  <si>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</si>
  <si>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Moratalla</t>
  </si>
  <si>
    <t>Bullas</t>
  </si>
  <si>
    <t>Abanilla</t>
  </si>
  <si>
    <t>Calasparra</t>
  </si>
  <si>
    <t>Murcia/Vista Alegre</t>
  </si>
  <si>
    <t>Cehegín</t>
  </si>
  <si>
    <t>Murcia/San Andrés</t>
  </si>
  <si>
    <t>Murcia/Santa María de Gracia</t>
  </si>
  <si>
    <t>Caravaca/Barranda</t>
  </si>
  <si>
    <t>Lorca/Sutullena</t>
  </si>
  <si>
    <t>Murcia/La Ñora</t>
  </si>
  <si>
    <t>Murcia/Infante</t>
  </si>
  <si>
    <t>Murcia/El Ranero</t>
  </si>
  <si>
    <t>Murcia/Llano de Brujas</t>
  </si>
  <si>
    <t>La Unión</t>
  </si>
  <si>
    <t>Murcia/Centro</t>
  </si>
  <si>
    <t>Caravaca</t>
  </si>
  <si>
    <t>Cartagena/Oeste</t>
  </si>
  <si>
    <t>Yecla/Oeste</t>
  </si>
  <si>
    <t>Cartagena/Casco Antiguo</t>
  </si>
  <si>
    <t>Cartagena/Este</t>
  </si>
  <si>
    <t>Murcia/La Alberca</t>
  </si>
  <si>
    <t>Fuente Álamo</t>
  </si>
  <si>
    <t>Murcia/Cabezo de Torres</t>
  </si>
  <si>
    <t>Cartagena/Los Barreros</t>
  </si>
  <si>
    <t>Cartagena/Mar Menor</t>
  </si>
  <si>
    <t>Fortuna</t>
  </si>
  <si>
    <t>Molina Sur</t>
  </si>
  <si>
    <t>Murcia/Aljucer</t>
  </si>
  <si>
    <t>Murcia/Monteagudo</t>
  </si>
  <si>
    <t>Murcia/Algezares</t>
  </si>
  <si>
    <t>Cartagena/Isaac Peral</t>
  </si>
  <si>
    <t>Lorca/Centro</t>
  </si>
  <si>
    <t>Molina Norte</t>
  </si>
  <si>
    <t>Mula</t>
  </si>
  <si>
    <t>Alcantarilla</t>
  </si>
  <si>
    <t>Murcia/Zarandona</t>
  </si>
  <si>
    <t>Alcantarilla/Sangonera La Seca</t>
  </si>
  <si>
    <t>Cartagena/San Antón</t>
  </si>
  <si>
    <t>Cartagena/Santa Lucía</t>
  </si>
  <si>
    <t>Abarán</t>
  </si>
  <si>
    <t>Yecla/Este</t>
  </si>
  <si>
    <t>Murcia/Barrio del Carmen</t>
  </si>
  <si>
    <t>Murcia/Nonduermas</t>
  </si>
  <si>
    <t>Cartagena/Pozo Estrecho</t>
  </si>
  <si>
    <t>Cartagena/Los Dolores</t>
  </si>
  <si>
    <t>Murcia/El Palmar</t>
  </si>
  <si>
    <t>Cartagena/Molinos Margafones</t>
  </si>
  <si>
    <t>Murcia/Floridablanca</t>
  </si>
  <si>
    <t>Jumilla</t>
  </si>
  <si>
    <t>Ceutí</t>
  </si>
  <si>
    <t>Cieza/Oeste</t>
  </si>
  <si>
    <t>Murcia/Campo de Cartagena</t>
  </si>
  <si>
    <t>Águilas/Sur</t>
  </si>
  <si>
    <t>Santomera</t>
  </si>
  <si>
    <t>Lorca/San José</t>
  </si>
  <si>
    <t>Cieza/Este</t>
  </si>
  <si>
    <t>Beniel</t>
  </si>
  <si>
    <t>Murcia/Espinardo</t>
  </si>
  <si>
    <t>Murcia/Puente Tocinos</t>
  </si>
  <si>
    <t>Alhama</t>
  </si>
  <si>
    <t>Lorca/La Paca</t>
  </si>
  <si>
    <t>Blanca</t>
  </si>
  <si>
    <t>Puerto Lumbreras</t>
  </si>
  <si>
    <t>Murcia/Vistabella</t>
  </si>
  <si>
    <t>Murcia/Sur</t>
  </si>
  <si>
    <t>Totana/Norte</t>
  </si>
  <si>
    <t>Murcia/Alquerías</t>
  </si>
  <si>
    <t>Lorca/San Diego</t>
  </si>
  <si>
    <t>La Manga</t>
  </si>
  <si>
    <t>Las Torres de Cotillas</t>
  </si>
  <si>
    <t>Archena</t>
  </si>
  <si>
    <t>Murcia/Sangonera La Verde</t>
  </si>
  <si>
    <t>Lorquí</t>
  </si>
  <si>
    <t>Torre Pacheco/Este</t>
  </si>
  <si>
    <t>Murcia/Beniaján</t>
  </si>
  <si>
    <t>San Javier</t>
  </si>
  <si>
    <t>Águilas/Norte</t>
  </si>
  <si>
    <t>Alguazas</t>
  </si>
  <si>
    <t>San Pedro del Pinatar</t>
  </si>
  <si>
    <t>Mazarrón</t>
  </si>
  <si>
    <t>Totana/Sur</t>
  </si>
  <si>
    <t>Torre Pacheco/Oeste</t>
  </si>
  <si>
    <t>Los Alcázares</t>
  </si>
  <si>
    <t>Puerto de Mazarrón</t>
  </si>
  <si>
    <t xml:space="preserve">Personas vacunadas </t>
  </si>
  <si>
    <t>Área 4</t>
  </si>
  <si>
    <t>Área 5</t>
  </si>
  <si>
    <t>Área 6</t>
  </si>
  <si>
    <t>Área 7</t>
  </si>
  <si>
    <t>Área 9</t>
  </si>
  <si>
    <t>Área 1</t>
  </si>
  <si>
    <t>Área 3</t>
  </si>
  <si>
    <t>Área 2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</si>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</sst>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10" fontId="1" fillId="3" borderId="6" xfId="0" applyNumberFormat="1" applyFont="1" applyFill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0" fontId="2" fillId="0" borderId="3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0" fontId="0" fillId="0" borderId="0" xfId="0" applyNumberFormat="1"/>
    <xf numFmtId="10" fontId="1" fillId="2" borderId="5" xfId="1" applyNumberFormat="1" applyFont="1" applyFill="1" applyBorder="1"/>
    <xf numFmtId="10" fontId="2" fillId="0" borderId="2" xfId="0" applyNumberFormat="1" applyFont="1" applyBorder="1"/>
    <xf numFmtId="0" fontId="2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personas de 65 o más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'65 y más años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 y más años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7</c:v>
                </c:pt>
                <c:pt idx="4">
                  <c:v>Área 9</c:v>
                </c:pt>
                <c:pt idx="5">
                  <c:v>Área 3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'65 y más años - áreas'!$D$2:$D$11</c:f>
              <c:numCache>
                <c:formatCode>0.00%</c:formatCode>
                <c:ptCount val="10"/>
                <c:pt idx="0">
                  <c:v>0.66261278932914869</c:v>
                </c:pt>
                <c:pt idx="1">
                  <c:v>0.61363230301947469</c:v>
                </c:pt>
                <c:pt idx="2">
                  <c:v>0.59021813809687396</c:v>
                </c:pt>
                <c:pt idx="3">
                  <c:v>0.57672227896946993</c:v>
                </c:pt>
                <c:pt idx="4">
                  <c:v>0.57281939201271603</c:v>
                </c:pt>
                <c:pt idx="5">
                  <c:v>0.5679196247464503</c:v>
                </c:pt>
                <c:pt idx="6">
                  <c:v>0.56604289894120863</c:v>
                </c:pt>
                <c:pt idx="7">
                  <c:v>0.53341956943546154</c:v>
                </c:pt>
                <c:pt idx="8">
                  <c:v>0.49840506196726453</c:v>
                </c:pt>
                <c:pt idx="9">
                  <c:v>0.56818794772990089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D-4BEE-9363-933AB431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239896"/>
        <c:axId val="3174289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'65 y más años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'65 y más años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10134</c:v>
                      </c:pt>
                      <c:pt idx="1">
                        <c:v>6869</c:v>
                      </c:pt>
                      <c:pt idx="2">
                        <c:v>27490</c:v>
                      </c:pt>
                      <c:pt idx="3">
                        <c:v>20326</c:v>
                      </c:pt>
                      <c:pt idx="4">
                        <c:v>5766</c:v>
                      </c:pt>
                      <c:pt idx="5">
                        <c:v>17919</c:v>
                      </c:pt>
                      <c:pt idx="6">
                        <c:v>26891</c:v>
                      </c:pt>
                      <c:pt idx="7">
                        <c:v>28866</c:v>
                      </c:pt>
                      <c:pt idx="8">
                        <c:v>9531</c:v>
                      </c:pt>
                      <c:pt idx="9">
                        <c:v>153792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15294</c:v>
                      </c:pt>
                      <c:pt idx="1">
                        <c:v>11194</c:v>
                      </c:pt>
                      <c:pt idx="2">
                        <c:v>46576</c:v>
                      </c:pt>
                      <c:pt idx="3">
                        <c:v>35244</c:v>
                      </c:pt>
                      <c:pt idx="4">
                        <c:v>10066</c:v>
                      </c:pt>
                      <c:pt idx="5">
                        <c:v>31552</c:v>
                      </c:pt>
                      <c:pt idx="6">
                        <c:v>47507</c:v>
                      </c:pt>
                      <c:pt idx="7">
                        <c:v>54115</c:v>
                      </c:pt>
                      <c:pt idx="8">
                        <c:v>19123</c:v>
                      </c:pt>
                      <c:pt idx="9">
                        <c:v>270671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B7D-4BEE-9363-933AB431B2C8}"/>
                  </c:ext>
                </c:extLst>
              </c15:ser>
            </c15:filteredBarSeries>
          </c:ext>
        </c:extLst>
      </c:barChart>
      <c:catAx>
        <c:axId val="31523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7428944"/>
        <c:crosses val="autoZero"/>
        <c:auto val="1"/>
        <c:lblAlgn val="ctr"/>
        <c:lblOffset val="100"/>
        <c:noMultiLvlLbl val="0"/>
      </c:catAx>
      <c:valAx>
        <c:axId val="3174289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23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3" name="Gráfico 2" descr="Gráfico en el que se indican las coberturas por área sanitaria en orden decreciente de personas de 65 o más años" title="Cobertura de vacunación antigripal en personas de 65 o más añ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1" t="s">
        <v>3</v>
      </c>
      <c r="B1" s="2" t="s">
        <v>0</v>
      </c>
      <c r="C1" s="2" t="s">
        <v>1</v>
      </c>
      <c r="D1" s="3" t="s">
        <v>2</v>
      </c>
    </row>
    <row r="2" spans="1:4" x14ac:dyDescent="0.25">
      <c r="A2" s="4" t="s">
        <v>32</v>
      </c>
      <c r="B2" s="5">
        <v>253</v>
      </c>
      <c r="C2" s="6">
        <v>583</v>
      </c>
      <c r="D2" s="7">
        <f>B2/C2</f>
        <v>0.43396226415094341</v>
      </c>
    </row>
    <row r="3" spans="1:4" x14ac:dyDescent="0.25">
      <c r="A3" s="4" t="s">
        <v>45</v>
      </c>
      <c r="B3" s="5">
        <v>23</v>
      </c>
      <c r="C3" s="6">
        <v>57</v>
      </c>
      <c r="D3" s="7">
        <f>B3/C3</f>
        <v>0.40350877192982454</v>
      </c>
    </row>
    <row r="4" spans="1:4" x14ac:dyDescent="0.25">
      <c r="A4" s="4" t="s">
        <v>4</v>
      </c>
      <c r="B4" s="5">
        <v>170</v>
      </c>
      <c r="C4" s="6">
        <v>463</v>
      </c>
      <c r="D4" s="7">
        <f>B4/C4</f>
        <v>0.367170626349892</v>
      </c>
    </row>
    <row r="5" spans="1:4" x14ac:dyDescent="0.25">
      <c r="A5" s="4" t="s">
        <v>21</v>
      </c>
      <c r="B5" s="5">
        <v>419</v>
      </c>
      <c r="C5" s="6">
        <v>1146</v>
      </c>
      <c r="D5" s="7">
        <f>B5/C5</f>
        <v>0.36561954624781851</v>
      </c>
    </row>
    <row r="6" spans="1:4" x14ac:dyDescent="0.25">
      <c r="A6" s="4" t="s">
        <v>16</v>
      </c>
      <c r="B6" s="5">
        <v>327</v>
      </c>
      <c r="C6" s="6">
        <v>895</v>
      </c>
      <c r="D6" s="7">
        <f>B6/C6</f>
        <v>0.36536312849162011</v>
      </c>
    </row>
    <row r="7" spans="1:4" x14ac:dyDescent="0.25">
      <c r="A7" s="4" t="s">
        <v>17</v>
      </c>
      <c r="B7" s="5">
        <v>277</v>
      </c>
      <c r="C7" s="6">
        <v>771</v>
      </c>
      <c r="D7" s="7">
        <f>B7/C7</f>
        <v>0.35927367055771725</v>
      </c>
    </row>
    <row r="8" spans="1:4" x14ac:dyDescent="0.25">
      <c r="A8" s="4" t="s">
        <v>10</v>
      </c>
      <c r="B8" s="5">
        <v>33</v>
      </c>
      <c r="C8" s="6">
        <v>95</v>
      </c>
      <c r="D8" s="7">
        <f>B8/C8</f>
        <v>0.3473684210526316</v>
      </c>
    </row>
    <row r="9" spans="1:4" x14ac:dyDescent="0.25">
      <c r="A9" s="4" t="s">
        <v>19</v>
      </c>
      <c r="B9" s="5">
        <v>614</v>
      </c>
      <c r="C9" s="6">
        <v>1846</v>
      </c>
      <c r="D9" s="7">
        <f>B9/C9</f>
        <v>0.33261105092091009</v>
      </c>
    </row>
    <row r="10" spans="1:4" x14ac:dyDescent="0.25">
      <c r="A10" s="4" t="s">
        <v>46</v>
      </c>
      <c r="B10" s="5">
        <v>389</v>
      </c>
      <c r="C10" s="6">
        <v>1184</v>
      </c>
      <c r="D10" s="7">
        <f>B10/C10</f>
        <v>0.32854729729729731</v>
      </c>
    </row>
    <row r="11" spans="1:4" x14ac:dyDescent="0.25">
      <c r="A11" s="4" t="s">
        <v>34</v>
      </c>
      <c r="B11" s="5">
        <v>10039</v>
      </c>
      <c r="C11" s="6">
        <v>31264</v>
      </c>
      <c r="D11" s="7">
        <f>B11/C11</f>
        <v>0.32110414534288639</v>
      </c>
    </row>
    <row r="12" spans="1:4" x14ac:dyDescent="0.25">
      <c r="A12" s="4" t="s">
        <v>28</v>
      </c>
      <c r="B12" s="5">
        <v>1897</v>
      </c>
      <c r="C12" s="6">
        <v>5936</v>
      </c>
      <c r="D12" s="7">
        <f>B12/C12</f>
        <v>0.31957547169811323</v>
      </c>
    </row>
    <row r="13" spans="1:4" x14ac:dyDescent="0.25">
      <c r="A13" s="4" t="s">
        <v>25</v>
      </c>
      <c r="B13" s="5">
        <v>359</v>
      </c>
      <c r="C13" s="6">
        <v>1133</v>
      </c>
      <c r="D13" s="7">
        <f>B13/C13</f>
        <v>0.31685789938217124</v>
      </c>
    </row>
    <row r="14" spans="1:4" x14ac:dyDescent="0.25">
      <c r="A14" s="4" t="s">
        <v>48</v>
      </c>
      <c r="B14" s="5">
        <v>771</v>
      </c>
      <c r="C14" s="6">
        <v>2434</v>
      </c>
      <c r="D14" s="7">
        <f>B14/C14</f>
        <v>0.31676253081347577</v>
      </c>
    </row>
    <row r="15" spans="1:4" x14ac:dyDescent="0.25">
      <c r="A15" s="4" t="s">
        <v>20</v>
      </c>
      <c r="B15" s="5">
        <v>4682</v>
      </c>
      <c r="C15" s="6">
        <v>14806</v>
      </c>
      <c r="D15" s="7">
        <f>B15/C15</f>
        <v>0.31622315277590168</v>
      </c>
    </row>
    <row r="16" spans="1:4" x14ac:dyDescent="0.25">
      <c r="A16" s="4" t="s">
        <v>33</v>
      </c>
      <c r="B16" s="5">
        <v>351</v>
      </c>
      <c r="C16" s="6">
        <v>1124</v>
      </c>
      <c r="D16" s="7">
        <f>B16/C16</f>
        <v>0.3122775800711744</v>
      </c>
    </row>
    <row r="17" spans="1:4" x14ac:dyDescent="0.25">
      <c r="A17" s="4" t="s">
        <v>26</v>
      </c>
      <c r="B17" s="5">
        <v>504</v>
      </c>
      <c r="C17" s="6">
        <v>1614</v>
      </c>
      <c r="D17" s="7">
        <f>B17/C17</f>
        <v>0.31226765799256506</v>
      </c>
    </row>
    <row r="18" spans="1:4" x14ac:dyDescent="0.25">
      <c r="A18" s="4" t="s">
        <v>31</v>
      </c>
      <c r="B18" s="5">
        <v>1486</v>
      </c>
      <c r="C18" s="6">
        <v>4822</v>
      </c>
      <c r="D18" s="7">
        <f>B18/C18</f>
        <v>0.30817088345085025</v>
      </c>
    </row>
    <row r="19" spans="1:4" x14ac:dyDescent="0.25">
      <c r="A19" s="4" t="s">
        <v>8</v>
      </c>
      <c r="B19" s="5">
        <v>868</v>
      </c>
      <c r="C19" s="6">
        <v>2829</v>
      </c>
      <c r="D19" s="7">
        <f>B19/C19</f>
        <v>0.30682219865676919</v>
      </c>
    </row>
    <row r="20" spans="1:4" x14ac:dyDescent="0.25">
      <c r="A20" s="4" t="s">
        <v>5</v>
      </c>
      <c r="B20" s="5">
        <v>254</v>
      </c>
      <c r="C20" s="6">
        <v>841</v>
      </c>
      <c r="D20" s="7">
        <f>B20/C20</f>
        <v>0.30202140309155767</v>
      </c>
    </row>
    <row r="21" spans="1:4" x14ac:dyDescent="0.25">
      <c r="A21" s="4" t="s">
        <v>22</v>
      </c>
      <c r="B21" s="5">
        <v>221</v>
      </c>
      <c r="C21" s="6">
        <v>747</v>
      </c>
      <c r="D21" s="7">
        <f>B21/C21</f>
        <v>0.2958500669344043</v>
      </c>
    </row>
    <row r="22" spans="1:4" x14ac:dyDescent="0.25">
      <c r="A22" s="4" t="s">
        <v>27</v>
      </c>
      <c r="B22" s="5">
        <v>106</v>
      </c>
      <c r="C22" s="6">
        <v>359</v>
      </c>
      <c r="D22" s="7">
        <f>B22/C22</f>
        <v>0.29526462395543174</v>
      </c>
    </row>
    <row r="23" spans="1:4" x14ac:dyDescent="0.25">
      <c r="A23" s="4" t="s">
        <v>36</v>
      </c>
      <c r="B23" s="5">
        <v>82</v>
      </c>
      <c r="C23" s="6">
        <v>278</v>
      </c>
      <c r="D23" s="7">
        <f>B23/C23</f>
        <v>0.29496402877697842</v>
      </c>
    </row>
    <row r="24" spans="1:4" x14ac:dyDescent="0.25">
      <c r="A24" s="4" t="s">
        <v>23</v>
      </c>
      <c r="B24" s="5">
        <v>710</v>
      </c>
      <c r="C24" s="6">
        <v>2421</v>
      </c>
      <c r="D24" s="7">
        <f>B24/C24</f>
        <v>0.29326724494010742</v>
      </c>
    </row>
    <row r="25" spans="1:4" x14ac:dyDescent="0.25">
      <c r="A25" s="4" t="s">
        <v>41</v>
      </c>
      <c r="B25" s="5">
        <v>290</v>
      </c>
      <c r="C25" s="6">
        <v>996</v>
      </c>
      <c r="D25" s="7">
        <f>B25/C25</f>
        <v>0.29116465863453816</v>
      </c>
    </row>
    <row r="26" spans="1:4" x14ac:dyDescent="0.25">
      <c r="A26" s="4" t="s">
        <v>24</v>
      </c>
      <c r="B26" s="5">
        <v>203</v>
      </c>
      <c r="C26" s="6">
        <v>698</v>
      </c>
      <c r="D26" s="7">
        <f>B26/C26</f>
        <v>0.29083094555873923</v>
      </c>
    </row>
    <row r="27" spans="1:4" x14ac:dyDescent="0.25">
      <c r="A27" s="4" t="s">
        <v>14</v>
      </c>
      <c r="B27" s="5">
        <v>202</v>
      </c>
      <c r="C27" s="6">
        <v>709</v>
      </c>
      <c r="D27" s="7">
        <f>B27/C27</f>
        <v>0.28490832157968971</v>
      </c>
    </row>
    <row r="28" spans="1:4" x14ac:dyDescent="0.25">
      <c r="A28" s="4" t="s">
        <v>43</v>
      </c>
      <c r="B28" s="5">
        <v>393</v>
      </c>
      <c r="C28" s="6">
        <v>1409</v>
      </c>
      <c r="D28" s="7">
        <f>B28/C28</f>
        <v>0.27892122072391767</v>
      </c>
    </row>
    <row r="29" spans="1:4" x14ac:dyDescent="0.25">
      <c r="A29" s="4" t="s">
        <v>37</v>
      </c>
      <c r="B29" s="5">
        <v>249</v>
      </c>
      <c r="C29" s="6">
        <v>903</v>
      </c>
      <c r="D29" s="7">
        <f>B29/C29</f>
        <v>0.27574750830564781</v>
      </c>
    </row>
    <row r="30" spans="1:4" x14ac:dyDescent="0.25">
      <c r="A30" s="4" t="s">
        <v>42</v>
      </c>
      <c r="B30" s="5">
        <v>637</v>
      </c>
      <c r="C30" s="6">
        <v>2316</v>
      </c>
      <c r="D30" s="7">
        <f>B30/C30</f>
        <v>0.27504317789291882</v>
      </c>
    </row>
    <row r="31" spans="1:4" x14ac:dyDescent="0.25">
      <c r="A31" s="4" t="s">
        <v>15</v>
      </c>
      <c r="B31" s="5">
        <v>114</v>
      </c>
      <c r="C31" s="6">
        <v>419</v>
      </c>
      <c r="D31" s="7">
        <f>B31/C31</f>
        <v>0.27207637231503579</v>
      </c>
    </row>
    <row r="32" spans="1:4" x14ac:dyDescent="0.25">
      <c r="A32" s="4" t="s">
        <v>44</v>
      </c>
      <c r="B32" s="5">
        <v>534</v>
      </c>
      <c r="C32" s="6">
        <v>1982</v>
      </c>
      <c r="D32" s="7">
        <f>B32/C32</f>
        <v>0.26942482341069629</v>
      </c>
    </row>
    <row r="33" spans="1:4" x14ac:dyDescent="0.25">
      <c r="A33" s="4" t="s">
        <v>6</v>
      </c>
      <c r="B33" s="5">
        <v>645</v>
      </c>
      <c r="C33" s="6">
        <v>2410</v>
      </c>
      <c r="D33" s="7">
        <f>B33/C33</f>
        <v>0.26763485477178423</v>
      </c>
    </row>
    <row r="34" spans="1:4" x14ac:dyDescent="0.25">
      <c r="A34" s="4" t="s">
        <v>12</v>
      </c>
      <c r="B34" s="5">
        <v>428</v>
      </c>
      <c r="C34" s="6">
        <v>1606</v>
      </c>
      <c r="D34" s="7">
        <f>B34/C34</f>
        <v>0.26650062266500624</v>
      </c>
    </row>
    <row r="35" spans="1:4" x14ac:dyDescent="0.25">
      <c r="A35" s="4" t="s">
        <v>13</v>
      </c>
      <c r="B35" s="5">
        <v>324</v>
      </c>
      <c r="C35" s="6">
        <v>1224</v>
      </c>
      <c r="D35" s="7">
        <f>B35/C35</f>
        <v>0.26470588235294118</v>
      </c>
    </row>
    <row r="36" spans="1:4" x14ac:dyDescent="0.25">
      <c r="A36" s="4" t="s">
        <v>39</v>
      </c>
      <c r="B36" s="5">
        <v>594</v>
      </c>
      <c r="C36" s="6">
        <v>2316</v>
      </c>
      <c r="D36" s="7">
        <f>B36/C36</f>
        <v>0.25647668393782386</v>
      </c>
    </row>
    <row r="37" spans="1:4" x14ac:dyDescent="0.25">
      <c r="A37" s="4" t="s">
        <v>7</v>
      </c>
      <c r="B37" s="5">
        <v>26</v>
      </c>
      <c r="C37" s="6">
        <v>103</v>
      </c>
      <c r="D37" s="7">
        <f>B37/C37</f>
        <v>0.25242718446601942</v>
      </c>
    </row>
    <row r="38" spans="1:4" x14ac:dyDescent="0.25">
      <c r="A38" s="4" t="s">
        <v>40</v>
      </c>
      <c r="B38" s="5">
        <v>452</v>
      </c>
      <c r="C38" s="6">
        <v>1814</v>
      </c>
      <c r="D38" s="7">
        <f>B38/C38</f>
        <v>0.24917309812568908</v>
      </c>
    </row>
    <row r="39" spans="1:4" x14ac:dyDescent="0.25">
      <c r="A39" s="4" t="s">
        <v>29</v>
      </c>
      <c r="B39" s="5">
        <v>119</v>
      </c>
      <c r="C39" s="6">
        <v>487</v>
      </c>
      <c r="D39" s="7">
        <f>B39/C39</f>
        <v>0.24435318275154005</v>
      </c>
    </row>
    <row r="40" spans="1:4" x14ac:dyDescent="0.25">
      <c r="A40" s="4" t="s">
        <v>18</v>
      </c>
      <c r="B40" s="5">
        <v>38</v>
      </c>
      <c r="C40" s="6">
        <v>162</v>
      </c>
      <c r="D40" s="7">
        <f>B40/C40</f>
        <v>0.23456790123456789</v>
      </c>
    </row>
    <row r="41" spans="1:4" x14ac:dyDescent="0.25">
      <c r="A41" s="4" t="s">
        <v>11</v>
      </c>
      <c r="B41" s="5">
        <v>128</v>
      </c>
      <c r="C41" s="6">
        <v>556</v>
      </c>
      <c r="D41" s="7">
        <f>B41/C41</f>
        <v>0.23021582733812951</v>
      </c>
    </row>
    <row r="42" spans="1:4" x14ac:dyDescent="0.25">
      <c r="A42" s="4" t="s">
        <v>9</v>
      </c>
      <c r="B42" s="5">
        <v>264</v>
      </c>
      <c r="C42" s="6">
        <v>1203</v>
      </c>
      <c r="D42" s="7">
        <f>B42/C42</f>
        <v>0.21945137157107231</v>
      </c>
    </row>
    <row r="43" spans="1:4" x14ac:dyDescent="0.25">
      <c r="A43" s="4" t="s">
        <v>30</v>
      </c>
      <c r="B43" s="5">
        <v>550</v>
      </c>
      <c r="C43" s="6">
        <v>2533</v>
      </c>
      <c r="D43" s="7">
        <f>B43/C43</f>
        <v>0.21713383339913148</v>
      </c>
    </row>
    <row r="44" spans="1:4" x14ac:dyDescent="0.25">
      <c r="A44" s="4" t="s">
        <v>47</v>
      </c>
      <c r="B44" s="5">
        <v>37</v>
      </c>
      <c r="C44" s="6">
        <v>187</v>
      </c>
      <c r="D44" s="7">
        <f>B44/C44</f>
        <v>0.19786096256684493</v>
      </c>
    </row>
    <row r="45" spans="1:4" x14ac:dyDescent="0.25">
      <c r="A45" s="4" t="s">
        <v>35</v>
      </c>
      <c r="B45" s="5">
        <v>10</v>
      </c>
      <c r="C45" s="6">
        <v>52</v>
      </c>
      <c r="D45" s="7">
        <f>B45/C45</f>
        <v>0.19230769230769232</v>
      </c>
    </row>
    <row r="46" spans="1:4" x14ac:dyDescent="0.25">
      <c r="A46" s="4" t="s">
        <v>38</v>
      </c>
      <c r="B46" s="5">
        <v>20</v>
      </c>
      <c r="C46" s="6">
        <v>113</v>
      </c>
      <c r="D46" s="7">
        <f>B46/C46</f>
        <v>0.17699115044247787</v>
      </c>
    </row>
    <row r="47" spans="1:4" ht="15.75" thickBot="1" x14ac:dyDescent="0.3">
      <c r="A47" s="8" t="s">
        <v>49</v>
      </c>
      <c r="B47" s="9">
        <f>SUM(B2:B46)</f>
        <v>31092</v>
      </c>
      <c r="C47" s="10">
        <v>101846</v>
      </c>
      <c r="D47" s="11">
        <f t="shared" ref="D47" si="0">B47/C47</f>
        <v>0.30528444907016478</v>
      </c>
    </row>
  </sheetData>
  <sortState ref="A3:G46">
    <sortCondition descending="1" ref="D3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1" sqref="A31:XFD31"/>
    </sheetView>
  </sheetViews>
  <sheetFormatPr baseColWidth="10" defaultRowHeight="15" x14ac:dyDescent="0.25"/>
  <cols>
    <col min="1" max="1" width="27.42578125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1"/>
      <c r="B1" s="2" t="s">
        <v>0</v>
      </c>
      <c r="C1" s="2" t="s">
        <v>1</v>
      </c>
      <c r="D1" s="3" t="s">
        <v>2</v>
      </c>
    </row>
    <row r="2" spans="1:4" x14ac:dyDescent="0.25">
      <c r="A2" s="4" t="s">
        <v>16</v>
      </c>
      <c r="B2" s="5">
        <v>1765</v>
      </c>
      <c r="C2" s="6">
        <v>2683</v>
      </c>
      <c r="D2" s="7">
        <f>B2/C2</f>
        <v>0.65784569511740587</v>
      </c>
    </row>
    <row r="3" spans="1:4" x14ac:dyDescent="0.25">
      <c r="A3" s="4" t="s">
        <v>32</v>
      </c>
      <c r="B3" s="5">
        <v>1448</v>
      </c>
      <c r="C3" s="6">
        <v>2208</v>
      </c>
      <c r="D3" s="7">
        <f>B3/C3</f>
        <v>0.65579710144927539</v>
      </c>
    </row>
    <row r="4" spans="1:4" x14ac:dyDescent="0.25">
      <c r="A4" s="4" t="s">
        <v>45</v>
      </c>
      <c r="B4" s="5">
        <v>146</v>
      </c>
      <c r="C4" s="6">
        <v>228</v>
      </c>
      <c r="D4" s="7">
        <f>B4/C4</f>
        <v>0.64035087719298245</v>
      </c>
    </row>
    <row r="5" spans="1:4" x14ac:dyDescent="0.25">
      <c r="A5" s="4" t="s">
        <v>17</v>
      </c>
      <c r="B5" s="5">
        <v>1469</v>
      </c>
      <c r="C5" s="6">
        <v>2366</v>
      </c>
      <c r="D5" s="7">
        <f>B5/C5</f>
        <v>0.62087912087912089</v>
      </c>
    </row>
    <row r="6" spans="1:4" x14ac:dyDescent="0.25">
      <c r="A6" s="4" t="s">
        <v>22</v>
      </c>
      <c r="B6" s="5">
        <v>1144</v>
      </c>
      <c r="C6" s="6">
        <v>1848</v>
      </c>
      <c r="D6" s="7">
        <f>B6/C6</f>
        <v>0.61904761904761907</v>
      </c>
    </row>
    <row r="7" spans="1:4" x14ac:dyDescent="0.25">
      <c r="A7" s="4" t="s">
        <v>21</v>
      </c>
      <c r="B7" s="5">
        <v>2226</v>
      </c>
      <c r="C7" s="6">
        <v>3600</v>
      </c>
      <c r="D7" s="7">
        <f>B7/C7</f>
        <v>0.61833333333333329</v>
      </c>
    </row>
    <row r="8" spans="1:4" x14ac:dyDescent="0.25">
      <c r="A8" s="4" t="s">
        <v>41</v>
      </c>
      <c r="B8" s="5">
        <v>1611</v>
      </c>
      <c r="C8" s="6">
        <v>2628</v>
      </c>
      <c r="D8" s="7">
        <f>B8/C8</f>
        <v>0.61301369863013699</v>
      </c>
    </row>
    <row r="9" spans="1:4" x14ac:dyDescent="0.25">
      <c r="A9" s="4" t="s">
        <v>48</v>
      </c>
      <c r="B9" s="5">
        <v>4290</v>
      </c>
      <c r="C9" s="6">
        <v>7110</v>
      </c>
      <c r="D9" s="7">
        <f>B9/C9</f>
        <v>0.6033755274261603</v>
      </c>
    </row>
    <row r="10" spans="1:4" x14ac:dyDescent="0.25">
      <c r="A10" s="4" t="s">
        <v>14</v>
      </c>
      <c r="B10" s="5">
        <v>1067</v>
      </c>
      <c r="C10" s="6">
        <v>1810</v>
      </c>
      <c r="D10" s="7">
        <f>B10/C10</f>
        <v>0.58950276243093924</v>
      </c>
    </row>
    <row r="11" spans="1:4" x14ac:dyDescent="0.25">
      <c r="A11" s="4" t="s">
        <v>37</v>
      </c>
      <c r="B11" s="5">
        <v>1772</v>
      </c>
      <c r="C11" s="6">
        <v>3059</v>
      </c>
      <c r="D11" s="7">
        <f>B11/C11</f>
        <v>0.57927427263811704</v>
      </c>
    </row>
    <row r="12" spans="1:4" x14ac:dyDescent="0.25">
      <c r="A12" s="4" t="s">
        <v>19</v>
      </c>
      <c r="B12" s="5">
        <v>3302</v>
      </c>
      <c r="C12" s="6">
        <v>5701</v>
      </c>
      <c r="D12" s="7">
        <f>B12/C12</f>
        <v>0.57919663216979478</v>
      </c>
    </row>
    <row r="13" spans="1:4" x14ac:dyDescent="0.25">
      <c r="A13" s="4" t="s">
        <v>23</v>
      </c>
      <c r="B13" s="5">
        <v>3987</v>
      </c>
      <c r="C13" s="6">
        <v>7051</v>
      </c>
      <c r="D13" s="7">
        <f>B13/C13</f>
        <v>0.56545170897745001</v>
      </c>
    </row>
    <row r="14" spans="1:4" x14ac:dyDescent="0.25">
      <c r="A14" s="4" t="s">
        <v>28</v>
      </c>
      <c r="B14" s="5">
        <v>9693</v>
      </c>
      <c r="C14" s="6">
        <v>17165</v>
      </c>
      <c r="D14" s="7">
        <f>B14/C14</f>
        <v>0.56469560151471021</v>
      </c>
    </row>
    <row r="15" spans="1:4" x14ac:dyDescent="0.25">
      <c r="A15" s="4" t="s">
        <v>36</v>
      </c>
      <c r="B15" s="5">
        <v>500</v>
      </c>
      <c r="C15" s="6">
        <v>893</v>
      </c>
      <c r="D15" s="7">
        <f>B15/C15</f>
        <v>0.55991041433370659</v>
      </c>
    </row>
    <row r="16" spans="1:4" x14ac:dyDescent="0.25">
      <c r="A16" s="4" t="s">
        <v>18</v>
      </c>
      <c r="B16" s="5">
        <v>281</v>
      </c>
      <c r="C16" s="6">
        <v>503</v>
      </c>
      <c r="D16" s="7">
        <f>B16/C16</f>
        <v>0.55864811133200798</v>
      </c>
    </row>
    <row r="17" spans="1:4" x14ac:dyDescent="0.25">
      <c r="A17" s="4" t="s">
        <v>34</v>
      </c>
      <c r="B17" s="5">
        <v>50207</v>
      </c>
      <c r="C17" s="6">
        <v>90097</v>
      </c>
      <c r="D17" s="7">
        <f>B17/C17</f>
        <v>0.55725495854467966</v>
      </c>
    </row>
    <row r="18" spans="1:4" x14ac:dyDescent="0.25">
      <c r="A18" s="4" t="s">
        <v>26</v>
      </c>
      <c r="B18" s="5">
        <v>2604</v>
      </c>
      <c r="C18" s="6">
        <v>4753</v>
      </c>
      <c r="D18" s="7">
        <f>B18/C18</f>
        <v>0.54786450662739328</v>
      </c>
    </row>
    <row r="19" spans="1:4" x14ac:dyDescent="0.25">
      <c r="A19" s="4" t="s">
        <v>31</v>
      </c>
      <c r="B19" s="5">
        <v>6868</v>
      </c>
      <c r="C19" s="6">
        <v>12611</v>
      </c>
      <c r="D19" s="7">
        <f>B19/C19</f>
        <v>0.54460391721512968</v>
      </c>
    </row>
    <row r="20" spans="1:4" x14ac:dyDescent="0.25">
      <c r="A20" s="4" t="s">
        <v>33</v>
      </c>
      <c r="B20" s="5">
        <v>1858</v>
      </c>
      <c r="C20" s="6">
        <v>3415</v>
      </c>
      <c r="D20" s="7">
        <f>B20/C20</f>
        <v>0.54407027818448028</v>
      </c>
    </row>
    <row r="21" spans="1:4" x14ac:dyDescent="0.25">
      <c r="A21" s="4" t="s">
        <v>47</v>
      </c>
      <c r="B21" s="5">
        <v>307</v>
      </c>
      <c r="C21" s="6">
        <v>566</v>
      </c>
      <c r="D21" s="7">
        <f>B21/C21</f>
        <v>0.54240282685512364</v>
      </c>
    </row>
    <row r="22" spans="1:4" x14ac:dyDescent="0.25">
      <c r="A22" s="4" t="s">
        <v>43</v>
      </c>
      <c r="B22" s="5">
        <v>2137</v>
      </c>
      <c r="C22" s="6">
        <v>3964</v>
      </c>
      <c r="D22" s="7">
        <f>B22/C22</f>
        <v>0.53910191725529766</v>
      </c>
    </row>
    <row r="23" spans="1:4" x14ac:dyDescent="0.25">
      <c r="A23" s="4" t="s">
        <v>8</v>
      </c>
      <c r="B23" s="5">
        <v>4093</v>
      </c>
      <c r="C23" s="6">
        <v>7616</v>
      </c>
      <c r="D23" s="7">
        <f>B23/C23</f>
        <v>0.53742121848739499</v>
      </c>
    </row>
    <row r="24" spans="1:4" x14ac:dyDescent="0.25">
      <c r="A24" s="4" t="s">
        <v>44</v>
      </c>
      <c r="B24" s="5">
        <v>2985</v>
      </c>
      <c r="C24" s="6">
        <v>5556</v>
      </c>
      <c r="D24" s="7">
        <f>B24/C24</f>
        <v>0.53725701943844495</v>
      </c>
    </row>
    <row r="25" spans="1:4" x14ac:dyDescent="0.25">
      <c r="A25" s="4" t="s">
        <v>42</v>
      </c>
      <c r="B25" s="5">
        <v>3095</v>
      </c>
      <c r="C25" s="6">
        <v>5778</v>
      </c>
      <c r="D25" s="7">
        <f>B25/C25</f>
        <v>0.53565247490481138</v>
      </c>
    </row>
    <row r="26" spans="1:4" x14ac:dyDescent="0.25">
      <c r="A26" s="4" t="s">
        <v>10</v>
      </c>
      <c r="B26" s="5">
        <v>170</v>
      </c>
      <c r="C26" s="6">
        <v>320</v>
      </c>
      <c r="D26" s="7">
        <f>B26/C26</f>
        <v>0.53125</v>
      </c>
    </row>
    <row r="27" spans="1:4" x14ac:dyDescent="0.25">
      <c r="A27" s="4" t="s">
        <v>11</v>
      </c>
      <c r="B27" s="5">
        <v>877</v>
      </c>
      <c r="C27" s="6">
        <v>1651</v>
      </c>
      <c r="D27" s="7">
        <f>B27/C27</f>
        <v>0.53119321623258631</v>
      </c>
    </row>
    <row r="28" spans="1:4" x14ac:dyDescent="0.25">
      <c r="A28" s="4" t="s">
        <v>29</v>
      </c>
      <c r="B28" s="5">
        <v>702</v>
      </c>
      <c r="C28" s="6">
        <v>1327</v>
      </c>
      <c r="D28" s="7">
        <f>B28/C28</f>
        <v>0.52901281085154483</v>
      </c>
    </row>
    <row r="29" spans="1:4" x14ac:dyDescent="0.25">
      <c r="A29" s="4" t="s">
        <v>20</v>
      </c>
      <c r="B29" s="5">
        <v>23720</v>
      </c>
      <c r="C29" s="6">
        <v>45732</v>
      </c>
      <c r="D29" s="7">
        <f>B29/C29</f>
        <v>0.51867401381964484</v>
      </c>
    </row>
    <row r="30" spans="1:4" x14ac:dyDescent="0.25">
      <c r="A30" s="4" t="s">
        <v>24</v>
      </c>
      <c r="B30" s="5">
        <v>1054</v>
      </c>
      <c r="C30" s="6">
        <v>2069</v>
      </c>
      <c r="D30" s="7">
        <f>B30/C30</f>
        <v>0.50942484291928469</v>
      </c>
    </row>
    <row r="31" spans="1:4" x14ac:dyDescent="0.25">
      <c r="A31" s="4" t="s">
        <v>4</v>
      </c>
      <c r="B31" s="5">
        <v>974</v>
      </c>
      <c r="C31" s="6">
        <v>1925</v>
      </c>
      <c r="D31" s="7">
        <f>B31/C31</f>
        <v>0.50597402597402596</v>
      </c>
    </row>
    <row r="32" spans="1:4" x14ac:dyDescent="0.25">
      <c r="A32" s="4" t="s">
        <v>5</v>
      </c>
      <c r="B32" s="5">
        <v>1342</v>
      </c>
      <c r="C32" s="6">
        <v>2654</v>
      </c>
      <c r="D32" s="7">
        <f>B32/C32</f>
        <v>0.50565184626978144</v>
      </c>
    </row>
    <row r="33" spans="1:4" x14ac:dyDescent="0.25">
      <c r="A33" s="4" t="s">
        <v>13</v>
      </c>
      <c r="B33" s="5">
        <v>1788</v>
      </c>
      <c r="C33" s="6">
        <v>3544</v>
      </c>
      <c r="D33" s="7">
        <f>B33/C33</f>
        <v>0.50451467268623029</v>
      </c>
    </row>
    <row r="34" spans="1:4" x14ac:dyDescent="0.25">
      <c r="A34" s="4" t="s">
        <v>12</v>
      </c>
      <c r="B34" s="5">
        <v>2154</v>
      </c>
      <c r="C34" s="6">
        <v>4298</v>
      </c>
      <c r="D34" s="7">
        <f>B34/C34</f>
        <v>0.50116333178222428</v>
      </c>
    </row>
    <row r="35" spans="1:4" x14ac:dyDescent="0.25">
      <c r="A35" s="4" t="s">
        <v>6</v>
      </c>
      <c r="B35" s="5">
        <v>3902</v>
      </c>
      <c r="C35" s="6">
        <v>7847</v>
      </c>
      <c r="D35" s="7">
        <f>B35/C35</f>
        <v>0.49726009940104499</v>
      </c>
    </row>
    <row r="36" spans="1:4" x14ac:dyDescent="0.25">
      <c r="A36" s="4" t="s">
        <v>46</v>
      </c>
      <c r="B36" s="5">
        <v>1718</v>
      </c>
      <c r="C36" s="6">
        <v>3456</v>
      </c>
      <c r="D36" s="7">
        <f>B36/C36</f>
        <v>0.49710648148148145</v>
      </c>
    </row>
    <row r="37" spans="1:4" x14ac:dyDescent="0.25">
      <c r="A37" s="4" t="s">
        <v>25</v>
      </c>
      <c r="B37" s="5">
        <v>1469</v>
      </c>
      <c r="C37" s="6">
        <v>2966</v>
      </c>
      <c r="D37" s="7">
        <f>B37/C37</f>
        <v>0.49527983816587995</v>
      </c>
    </row>
    <row r="38" spans="1:4" x14ac:dyDescent="0.25">
      <c r="A38" s="4" t="s">
        <v>39</v>
      </c>
      <c r="B38" s="5">
        <v>3215</v>
      </c>
      <c r="C38" s="6">
        <v>6565</v>
      </c>
      <c r="D38" s="7">
        <f>B38/C38</f>
        <v>0.48971820258948973</v>
      </c>
    </row>
    <row r="39" spans="1:4" x14ac:dyDescent="0.25">
      <c r="A39" s="4" t="s">
        <v>40</v>
      </c>
      <c r="B39" s="5">
        <v>2512</v>
      </c>
      <c r="C39" s="6">
        <v>5160</v>
      </c>
      <c r="D39" s="7">
        <f>B39/C39</f>
        <v>0.48682170542635661</v>
      </c>
    </row>
    <row r="40" spans="1:4" x14ac:dyDescent="0.25">
      <c r="A40" s="4" t="s">
        <v>27</v>
      </c>
      <c r="B40" s="5">
        <v>513</v>
      </c>
      <c r="C40" s="6">
        <v>1075</v>
      </c>
      <c r="D40" s="7">
        <f>B40/C40</f>
        <v>0.4772093023255814</v>
      </c>
    </row>
    <row r="41" spans="1:4" x14ac:dyDescent="0.25">
      <c r="A41" s="4" t="s">
        <v>15</v>
      </c>
      <c r="B41" s="5">
        <v>622</v>
      </c>
      <c r="C41" s="6">
        <v>1369</v>
      </c>
      <c r="D41" s="7">
        <f>B41/C41</f>
        <v>0.4543462381300219</v>
      </c>
    </row>
    <row r="42" spans="1:4" x14ac:dyDescent="0.25">
      <c r="A42" s="4" t="s">
        <v>9</v>
      </c>
      <c r="B42" s="5">
        <v>1593</v>
      </c>
      <c r="C42" s="6">
        <v>3644</v>
      </c>
      <c r="D42" s="7">
        <f>B42/C42</f>
        <v>0.43715697036223927</v>
      </c>
    </row>
    <row r="43" spans="1:4" x14ac:dyDescent="0.25">
      <c r="A43" s="4" t="s">
        <v>38</v>
      </c>
      <c r="B43" s="5">
        <v>154</v>
      </c>
      <c r="C43" s="6">
        <v>369</v>
      </c>
      <c r="D43" s="7">
        <f>B43/C43</f>
        <v>0.41734417344173441</v>
      </c>
    </row>
    <row r="44" spans="1:4" x14ac:dyDescent="0.25">
      <c r="A44" s="4" t="s">
        <v>30</v>
      </c>
      <c r="B44" s="5">
        <v>3466</v>
      </c>
      <c r="C44" s="6">
        <v>8369</v>
      </c>
      <c r="D44" s="7">
        <f>B44/C44</f>
        <v>0.41414744891862826</v>
      </c>
    </row>
    <row r="45" spans="1:4" x14ac:dyDescent="0.25">
      <c r="A45" s="4" t="s">
        <v>7</v>
      </c>
      <c r="B45" s="5">
        <v>106</v>
      </c>
      <c r="C45" s="6">
        <v>314</v>
      </c>
      <c r="D45" s="7">
        <f>B45/C45</f>
        <v>0.33757961783439489</v>
      </c>
    </row>
    <row r="46" spans="1:4" x14ac:dyDescent="0.25">
      <c r="A46" s="4" t="s">
        <v>35</v>
      </c>
      <c r="B46" s="5">
        <v>43</v>
      </c>
      <c r="C46" s="6">
        <v>168</v>
      </c>
      <c r="D46" s="7">
        <f>B46/C46</f>
        <v>0.25595238095238093</v>
      </c>
    </row>
    <row r="47" spans="1:4" ht="15.75" thickBot="1" x14ac:dyDescent="0.3">
      <c r="A47" s="8" t="s">
        <v>49</v>
      </c>
      <c r="B47" s="9">
        <f>SUM(B2:B46)</f>
        <v>160949</v>
      </c>
      <c r="C47" s="10">
        <v>298031</v>
      </c>
      <c r="D47" s="11">
        <f t="shared" ref="D47" si="0">B47/C47</f>
        <v>0.54004113666028031</v>
      </c>
    </row>
  </sheetData>
  <sortState ref="A3:G46">
    <sortCondition descending="1" ref="D3:D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:XFD3"/>
    </sheetView>
  </sheetViews>
  <sheetFormatPr baseColWidth="10" defaultColWidth="11.42578125" defaultRowHeight="15" x14ac:dyDescent="0.25"/>
  <cols>
    <col min="1" max="1" width="29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1"/>
      <c r="B1" s="2" t="s">
        <v>0</v>
      </c>
      <c r="C1" s="2" t="s">
        <v>1</v>
      </c>
      <c r="D1" s="3" t="s">
        <v>2</v>
      </c>
    </row>
    <row r="2" spans="1:4" x14ac:dyDescent="0.25">
      <c r="A2" s="12" t="s">
        <v>50</v>
      </c>
      <c r="B2" s="13">
        <v>251</v>
      </c>
      <c r="C2" s="14">
        <v>547</v>
      </c>
      <c r="D2" s="15">
        <f>B2/C2</f>
        <v>0.45886654478976235</v>
      </c>
    </row>
    <row r="3" spans="1:4" x14ac:dyDescent="0.25">
      <c r="A3" s="4" t="s">
        <v>52</v>
      </c>
      <c r="B3" s="13">
        <v>167</v>
      </c>
      <c r="C3" s="14">
        <v>438</v>
      </c>
      <c r="D3" s="15">
        <f>B3/C3</f>
        <v>0.38127853881278539</v>
      </c>
    </row>
    <row r="4" spans="1:4" x14ac:dyDescent="0.25">
      <c r="A4" s="4" t="s">
        <v>57</v>
      </c>
      <c r="B4" s="13">
        <v>413</v>
      </c>
      <c r="C4" s="14">
        <v>1095</v>
      </c>
      <c r="D4" s="15">
        <f>B4/C4</f>
        <v>0.37716894977168952</v>
      </c>
    </row>
    <row r="5" spans="1:4" x14ac:dyDescent="0.25">
      <c r="A5" s="16" t="s">
        <v>55</v>
      </c>
      <c r="B5" s="13">
        <v>415</v>
      </c>
      <c r="C5" s="14">
        <v>1118</v>
      </c>
      <c r="D5" s="15">
        <f>B5/C5</f>
        <v>0.37119856887298747</v>
      </c>
    </row>
    <row r="6" spans="1:4" x14ac:dyDescent="0.25">
      <c r="A6" s="4" t="s">
        <v>54</v>
      </c>
      <c r="B6" s="13">
        <v>809</v>
      </c>
      <c r="C6" s="14">
        <v>2183</v>
      </c>
      <c r="D6" s="15">
        <f>B6/C6</f>
        <v>0.37059092991296383</v>
      </c>
    </row>
    <row r="7" spans="1:4" x14ac:dyDescent="0.25">
      <c r="A7" s="16" t="s">
        <v>51</v>
      </c>
      <c r="B7" s="13">
        <v>324</v>
      </c>
      <c r="C7" s="14">
        <v>885</v>
      </c>
      <c r="D7" s="15">
        <f>B7/C7</f>
        <v>0.36610169491525424</v>
      </c>
    </row>
    <row r="8" spans="1:4" x14ac:dyDescent="0.25">
      <c r="A8" s="16" t="s">
        <v>53</v>
      </c>
      <c r="B8" s="13">
        <v>277</v>
      </c>
      <c r="C8" s="14">
        <v>766</v>
      </c>
      <c r="D8" s="15">
        <f>B8/C8</f>
        <v>0.36161879895561355</v>
      </c>
    </row>
    <row r="9" spans="1:4" x14ac:dyDescent="0.25">
      <c r="A9" s="16" t="s">
        <v>56</v>
      </c>
      <c r="B9" s="13">
        <v>776</v>
      </c>
      <c r="C9" s="14">
        <v>2147</v>
      </c>
      <c r="D9" s="15">
        <f>B9/C9</f>
        <v>0.3614345598509548</v>
      </c>
    </row>
    <row r="10" spans="1:4" x14ac:dyDescent="0.25">
      <c r="A10" s="16" t="s">
        <v>58</v>
      </c>
      <c r="B10" s="13">
        <v>95</v>
      </c>
      <c r="C10" s="14">
        <v>263</v>
      </c>
      <c r="D10" s="15">
        <f>B10/C10</f>
        <v>0.36121673003802279</v>
      </c>
    </row>
    <row r="11" spans="1:4" x14ac:dyDescent="0.25">
      <c r="A11" s="1" t="s">
        <v>59</v>
      </c>
      <c r="B11" s="13">
        <v>328</v>
      </c>
      <c r="C11" s="14">
        <v>930</v>
      </c>
      <c r="D11" s="15">
        <f>B11/C11</f>
        <v>0.35268817204301073</v>
      </c>
    </row>
    <row r="12" spans="1:4" x14ac:dyDescent="0.25">
      <c r="A12" s="4" t="s">
        <v>62</v>
      </c>
      <c r="B12" s="13">
        <v>256</v>
      </c>
      <c r="C12" s="14">
        <v>726</v>
      </c>
      <c r="D12" s="15">
        <f>B12/C12</f>
        <v>0.35261707988980717</v>
      </c>
    </row>
    <row r="13" spans="1:4" x14ac:dyDescent="0.25">
      <c r="A13" s="12" t="s">
        <v>61</v>
      </c>
      <c r="B13" s="13">
        <v>416</v>
      </c>
      <c r="C13" s="14">
        <v>1196</v>
      </c>
      <c r="D13" s="15">
        <f>B13/C13</f>
        <v>0.34782608695652173</v>
      </c>
    </row>
    <row r="14" spans="1:4" x14ac:dyDescent="0.25">
      <c r="A14" s="16" t="s">
        <v>60</v>
      </c>
      <c r="B14" s="13">
        <v>317</v>
      </c>
      <c r="C14" s="14">
        <v>936</v>
      </c>
      <c r="D14" s="15">
        <f>B14/C14</f>
        <v>0.33867521367521369</v>
      </c>
    </row>
    <row r="15" spans="1:4" x14ac:dyDescent="0.25">
      <c r="A15" s="12" t="s">
        <v>63</v>
      </c>
      <c r="B15" s="13">
        <v>261</v>
      </c>
      <c r="C15" s="14">
        <v>774</v>
      </c>
      <c r="D15" s="15">
        <f>B15/C15</f>
        <v>0.33720930232558138</v>
      </c>
    </row>
    <row r="16" spans="1:4" x14ac:dyDescent="0.25">
      <c r="A16" s="12" t="s">
        <v>67</v>
      </c>
      <c r="B16" s="13">
        <v>538</v>
      </c>
      <c r="C16" s="14">
        <v>1603</v>
      </c>
      <c r="D16" s="15">
        <f>B16/C16</f>
        <v>0.33562071116656267</v>
      </c>
    </row>
    <row r="17" spans="1:4" x14ac:dyDescent="0.25">
      <c r="A17" s="16" t="s">
        <v>64</v>
      </c>
      <c r="B17" s="13">
        <v>402</v>
      </c>
      <c r="C17" s="14">
        <v>1210</v>
      </c>
      <c r="D17" s="15">
        <f>B17/C17</f>
        <v>0.3322314049586777</v>
      </c>
    </row>
    <row r="18" spans="1:4" x14ac:dyDescent="0.25">
      <c r="A18" s="12" t="s">
        <v>65</v>
      </c>
      <c r="B18" s="13">
        <v>451</v>
      </c>
      <c r="C18" s="14">
        <v>1365</v>
      </c>
      <c r="D18" s="15">
        <f>B18/C18</f>
        <v>0.33040293040293039</v>
      </c>
    </row>
    <row r="19" spans="1:4" x14ac:dyDescent="0.25">
      <c r="A19" s="12" t="s">
        <v>69</v>
      </c>
      <c r="B19" s="13">
        <v>420</v>
      </c>
      <c r="C19" s="14">
        <v>1280</v>
      </c>
      <c r="D19" s="15">
        <f>B19/C19</f>
        <v>0.328125</v>
      </c>
    </row>
    <row r="20" spans="1:4" x14ac:dyDescent="0.25">
      <c r="A20" s="12" t="s">
        <v>68</v>
      </c>
      <c r="B20" s="13">
        <v>376</v>
      </c>
      <c r="C20" s="14">
        <v>1150</v>
      </c>
      <c r="D20" s="15">
        <f>B20/C20</f>
        <v>0.32695652173913042</v>
      </c>
    </row>
    <row r="21" spans="1:4" x14ac:dyDescent="0.25">
      <c r="A21" s="1" t="s">
        <v>70</v>
      </c>
      <c r="B21" s="13">
        <v>483</v>
      </c>
      <c r="C21" s="14">
        <v>1482</v>
      </c>
      <c r="D21" s="15">
        <f>B21/C21</f>
        <v>0.32591093117408909</v>
      </c>
    </row>
    <row r="22" spans="1:4" x14ac:dyDescent="0.25">
      <c r="A22" s="16" t="s">
        <v>66</v>
      </c>
      <c r="B22" s="13">
        <v>515</v>
      </c>
      <c r="C22" s="14">
        <v>1588</v>
      </c>
      <c r="D22" s="15">
        <f>B22/C22</f>
        <v>0.3243073047858942</v>
      </c>
    </row>
    <row r="23" spans="1:4" x14ac:dyDescent="0.25">
      <c r="A23" s="12" t="s">
        <v>74</v>
      </c>
      <c r="B23" s="13">
        <v>192</v>
      </c>
      <c r="C23" s="14">
        <v>600</v>
      </c>
      <c r="D23" s="15">
        <f>B23/C23</f>
        <v>0.32</v>
      </c>
    </row>
    <row r="24" spans="1:4" x14ac:dyDescent="0.25">
      <c r="A24" s="12" t="s">
        <v>75</v>
      </c>
      <c r="B24" s="13">
        <v>350</v>
      </c>
      <c r="C24" s="14">
        <v>1097</v>
      </c>
      <c r="D24" s="15">
        <f>B24/C24</f>
        <v>0.31905195989061075</v>
      </c>
    </row>
    <row r="25" spans="1:4" x14ac:dyDescent="0.25">
      <c r="A25" s="12" t="s">
        <v>71</v>
      </c>
      <c r="B25" s="13">
        <v>435</v>
      </c>
      <c r="C25" s="14">
        <v>1370</v>
      </c>
      <c r="D25" s="15">
        <f>B25/C25</f>
        <v>0.31751824817518248</v>
      </c>
    </row>
    <row r="26" spans="1:4" x14ac:dyDescent="0.25">
      <c r="A26" s="12" t="s">
        <v>82</v>
      </c>
      <c r="B26" s="13">
        <v>461</v>
      </c>
      <c r="C26" s="14">
        <v>1455</v>
      </c>
      <c r="D26" s="15">
        <f>B26/C26</f>
        <v>0.31683848797250858</v>
      </c>
    </row>
    <row r="27" spans="1:4" x14ac:dyDescent="0.25">
      <c r="A27" s="1" t="s">
        <v>88</v>
      </c>
      <c r="B27" s="13">
        <v>385</v>
      </c>
      <c r="C27" s="14">
        <v>1223</v>
      </c>
      <c r="D27" s="15">
        <f>B27/C27</f>
        <v>0.31479967293540473</v>
      </c>
    </row>
    <row r="28" spans="1:4" x14ac:dyDescent="0.25">
      <c r="A28" s="4" t="s">
        <v>72</v>
      </c>
      <c r="B28" s="13">
        <v>352</v>
      </c>
      <c r="C28" s="14">
        <v>1119</v>
      </c>
      <c r="D28" s="15">
        <f>B28/C28</f>
        <v>0.31456657730116178</v>
      </c>
    </row>
    <row r="29" spans="1:4" x14ac:dyDescent="0.25">
      <c r="A29" s="1" t="s">
        <v>80</v>
      </c>
      <c r="B29" s="13">
        <v>241</v>
      </c>
      <c r="C29" s="14">
        <v>768</v>
      </c>
      <c r="D29" s="15">
        <f>B29/C29</f>
        <v>0.31380208333333331</v>
      </c>
    </row>
    <row r="30" spans="1:4" x14ac:dyDescent="0.25">
      <c r="A30" s="16" t="s">
        <v>81</v>
      </c>
      <c r="B30" s="13">
        <v>497</v>
      </c>
      <c r="C30" s="14">
        <v>1587</v>
      </c>
      <c r="D30" s="15">
        <f>B30/C30</f>
        <v>0.313169502205419</v>
      </c>
    </row>
    <row r="31" spans="1:4" x14ac:dyDescent="0.25">
      <c r="A31" s="12" t="s">
        <v>73</v>
      </c>
      <c r="B31" s="13">
        <v>412</v>
      </c>
      <c r="C31" s="14">
        <v>1327</v>
      </c>
      <c r="D31" s="15">
        <f>B31/C31</f>
        <v>0.31047475508666167</v>
      </c>
    </row>
    <row r="32" spans="1:4" x14ac:dyDescent="0.25">
      <c r="A32" s="1" t="s">
        <v>76</v>
      </c>
      <c r="B32" s="13">
        <v>207</v>
      </c>
      <c r="C32" s="14">
        <v>668</v>
      </c>
      <c r="D32" s="15">
        <f>B32/C32</f>
        <v>0.30988023952095806</v>
      </c>
    </row>
    <row r="33" spans="1:4" x14ac:dyDescent="0.25">
      <c r="A33" s="16" t="s">
        <v>86</v>
      </c>
      <c r="B33" s="13">
        <v>148</v>
      </c>
      <c r="C33" s="14">
        <v>479</v>
      </c>
      <c r="D33" s="15">
        <f>B33/C33</f>
        <v>0.3089770354906054</v>
      </c>
    </row>
    <row r="34" spans="1:4" x14ac:dyDescent="0.25">
      <c r="A34" s="4" t="s">
        <v>79</v>
      </c>
      <c r="B34" s="13">
        <v>252</v>
      </c>
      <c r="C34" s="14">
        <v>819</v>
      </c>
      <c r="D34" s="15">
        <f>B34/C34</f>
        <v>0.30769230769230771</v>
      </c>
    </row>
    <row r="35" spans="1:4" x14ac:dyDescent="0.25">
      <c r="A35" s="12" t="s">
        <v>78</v>
      </c>
      <c r="B35" s="13">
        <v>147</v>
      </c>
      <c r="C35" s="14">
        <v>478</v>
      </c>
      <c r="D35" s="15">
        <f>B35/C35</f>
        <v>0.30753138075313807</v>
      </c>
    </row>
    <row r="36" spans="1:4" x14ac:dyDescent="0.25">
      <c r="A36" s="1" t="s">
        <v>83</v>
      </c>
      <c r="B36" s="13">
        <v>690</v>
      </c>
      <c r="C36" s="14">
        <v>2254</v>
      </c>
      <c r="D36" s="15">
        <f>B36/C36</f>
        <v>0.30612244897959184</v>
      </c>
    </row>
    <row r="37" spans="1:4" x14ac:dyDescent="0.25">
      <c r="A37" s="17" t="s">
        <v>77</v>
      </c>
      <c r="B37" s="13">
        <v>715</v>
      </c>
      <c r="C37" s="14">
        <v>2340</v>
      </c>
      <c r="D37" s="15">
        <f>B37/C37</f>
        <v>0.30555555555555558</v>
      </c>
    </row>
    <row r="38" spans="1:4" x14ac:dyDescent="0.25">
      <c r="A38" s="4" t="s">
        <v>92</v>
      </c>
      <c r="B38" s="13">
        <v>468</v>
      </c>
      <c r="C38" s="14">
        <v>1533</v>
      </c>
      <c r="D38" s="15">
        <f>B38/C38</f>
        <v>0.30528375733855184</v>
      </c>
    </row>
    <row r="39" spans="1:4" x14ac:dyDescent="0.25">
      <c r="A39" s="12" t="s">
        <v>91</v>
      </c>
      <c r="B39" s="13">
        <v>395</v>
      </c>
      <c r="C39" s="14">
        <v>1294</v>
      </c>
      <c r="D39" s="15">
        <f>B39/C39</f>
        <v>0.30525502318392583</v>
      </c>
    </row>
    <row r="40" spans="1:4" x14ac:dyDescent="0.25">
      <c r="A40" s="16" t="s">
        <v>98</v>
      </c>
      <c r="B40" s="13">
        <v>264</v>
      </c>
      <c r="C40" s="14">
        <v>875</v>
      </c>
      <c r="D40" s="15">
        <f>B40/C40</f>
        <v>0.30171428571428571</v>
      </c>
    </row>
    <row r="41" spans="1:4" x14ac:dyDescent="0.25">
      <c r="A41" s="1" t="s">
        <v>84</v>
      </c>
      <c r="B41" s="13">
        <v>491</v>
      </c>
      <c r="C41" s="14">
        <v>1628</v>
      </c>
      <c r="D41" s="15">
        <f>B41/C41</f>
        <v>0.30159705159705158</v>
      </c>
    </row>
    <row r="42" spans="1:4" x14ac:dyDescent="0.25">
      <c r="A42" s="4" t="s">
        <v>90</v>
      </c>
      <c r="B42" s="13">
        <v>249</v>
      </c>
      <c r="C42" s="14">
        <v>830</v>
      </c>
      <c r="D42" s="15">
        <f>B42/C42</f>
        <v>0.3</v>
      </c>
    </row>
    <row r="43" spans="1:4" x14ac:dyDescent="0.25">
      <c r="A43" s="1" t="s">
        <v>87</v>
      </c>
      <c r="B43" s="13">
        <v>538</v>
      </c>
      <c r="C43" s="14">
        <v>1794</v>
      </c>
      <c r="D43" s="15">
        <f>B43/C43</f>
        <v>0.29988851727982163</v>
      </c>
    </row>
    <row r="44" spans="1:4" x14ac:dyDescent="0.25">
      <c r="A44" s="1" t="s">
        <v>85</v>
      </c>
      <c r="B44" s="13">
        <v>378</v>
      </c>
      <c r="C44" s="14">
        <v>1262</v>
      </c>
      <c r="D44" s="15">
        <f>B44/C44</f>
        <v>0.29952456418383516</v>
      </c>
    </row>
    <row r="45" spans="1:4" x14ac:dyDescent="0.25">
      <c r="A45" s="16" t="s">
        <v>95</v>
      </c>
      <c r="B45" s="13">
        <v>683</v>
      </c>
      <c r="C45" s="14">
        <v>2283</v>
      </c>
      <c r="D45" s="15">
        <f>B45/C45</f>
        <v>0.29916776171703896</v>
      </c>
    </row>
    <row r="46" spans="1:4" x14ac:dyDescent="0.25">
      <c r="A46" s="12" t="s">
        <v>119</v>
      </c>
      <c r="B46" s="13">
        <v>193</v>
      </c>
      <c r="C46" s="14">
        <v>648</v>
      </c>
      <c r="D46" s="15">
        <f>B46/C46</f>
        <v>0.2978395061728395</v>
      </c>
    </row>
    <row r="47" spans="1:4" x14ac:dyDescent="0.25">
      <c r="A47" s="12" t="s">
        <v>94</v>
      </c>
      <c r="B47" s="13">
        <v>227</v>
      </c>
      <c r="C47" s="14">
        <v>769</v>
      </c>
      <c r="D47" s="15">
        <f>B47/C47</f>
        <v>0.29518855656697007</v>
      </c>
    </row>
    <row r="48" spans="1:4" x14ac:dyDescent="0.25">
      <c r="A48" s="24" t="s">
        <v>93</v>
      </c>
      <c r="B48" s="13">
        <v>260</v>
      </c>
      <c r="C48" s="14">
        <v>883</v>
      </c>
      <c r="D48" s="23">
        <f>B48/C48</f>
        <v>0.29445073612684031</v>
      </c>
    </row>
    <row r="49" spans="1:4" x14ac:dyDescent="0.25">
      <c r="A49" s="4" t="s">
        <v>99</v>
      </c>
      <c r="B49" s="13">
        <v>495</v>
      </c>
      <c r="C49" s="14">
        <v>1686</v>
      </c>
      <c r="D49" s="15">
        <f>B49/C49</f>
        <v>0.29359430604982206</v>
      </c>
    </row>
    <row r="50" spans="1:4" x14ac:dyDescent="0.25">
      <c r="A50" s="16" t="s">
        <v>89</v>
      </c>
      <c r="B50" s="13">
        <v>178</v>
      </c>
      <c r="C50" s="14">
        <v>607</v>
      </c>
      <c r="D50" s="15">
        <f>B50/C50</f>
        <v>0.29324546952224051</v>
      </c>
    </row>
    <row r="51" spans="1:4" x14ac:dyDescent="0.25">
      <c r="A51" s="1" t="s">
        <v>102</v>
      </c>
      <c r="B51" s="13">
        <v>276</v>
      </c>
      <c r="C51" s="14">
        <v>942</v>
      </c>
      <c r="D51" s="15">
        <f>B51/C51</f>
        <v>0.2929936305732484</v>
      </c>
    </row>
    <row r="52" spans="1:4" x14ac:dyDescent="0.25">
      <c r="A52" s="16" t="s">
        <v>97</v>
      </c>
      <c r="B52" s="13">
        <v>304</v>
      </c>
      <c r="C52" s="14">
        <v>1039</v>
      </c>
      <c r="D52" s="15">
        <f>B52/C52</f>
        <v>0.2925890279114533</v>
      </c>
    </row>
    <row r="53" spans="1:4" x14ac:dyDescent="0.25">
      <c r="A53" s="12" t="s">
        <v>101</v>
      </c>
      <c r="B53" s="13">
        <v>323</v>
      </c>
      <c r="C53" s="14">
        <v>1104</v>
      </c>
      <c r="D53" s="15">
        <f>B53/C53</f>
        <v>0.29257246376811596</v>
      </c>
    </row>
    <row r="54" spans="1:4" x14ac:dyDescent="0.25">
      <c r="A54" s="4" t="s">
        <v>100</v>
      </c>
      <c r="B54" s="13">
        <v>213</v>
      </c>
      <c r="C54" s="14">
        <v>733</v>
      </c>
      <c r="D54" s="15">
        <f>B54/C54</f>
        <v>0.29058663028649384</v>
      </c>
    </row>
    <row r="55" spans="1:4" x14ac:dyDescent="0.25">
      <c r="A55" s="16" t="s">
        <v>103</v>
      </c>
      <c r="B55" s="13">
        <v>303</v>
      </c>
      <c r="C55" s="14">
        <v>1047</v>
      </c>
      <c r="D55" s="15">
        <f>B55/C55</f>
        <v>0.28939828080229224</v>
      </c>
    </row>
    <row r="56" spans="1:4" x14ac:dyDescent="0.25">
      <c r="A56" s="12" t="s">
        <v>106</v>
      </c>
      <c r="B56" s="13">
        <v>364</v>
      </c>
      <c r="C56" s="14">
        <v>1261</v>
      </c>
      <c r="D56" s="15">
        <f>B56/C56</f>
        <v>0.28865979381443296</v>
      </c>
    </row>
    <row r="57" spans="1:4" x14ac:dyDescent="0.25">
      <c r="A57" s="1" t="s">
        <v>96</v>
      </c>
      <c r="B57" s="13">
        <v>460</v>
      </c>
      <c r="C57" s="14">
        <v>1600</v>
      </c>
      <c r="D57" s="15">
        <f>B57/C57</f>
        <v>0.28749999999999998</v>
      </c>
    </row>
    <row r="58" spans="1:4" x14ac:dyDescent="0.25">
      <c r="A58" s="4" t="s">
        <v>105</v>
      </c>
      <c r="B58" s="13">
        <v>474</v>
      </c>
      <c r="C58" s="14">
        <v>1663</v>
      </c>
      <c r="D58" s="15">
        <f>B58/C58</f>
        <v>0.28502705953096813</v>
      </c>
    </row>
    <row r="59" spans="1:4" x14ac:dyDescent="0.25">
      <c r="A59" s="12" t="s">
        <v>108</v>
      </c>
      <c r="B59" s="13">
        <v>412</v>
      </c>
      <c r="C59" s="14">
        <v>1451</v>
      </c>
      <c r="D59" s="15">
        <f>B59/C59</f>
        <v>0.28394210889042037</v>
      </c>
    </row>
    <row r="60" spans="1:4" x14ac:dyDescent="0.25">
      <c r="A60" s="12" t="s">
        <v>104</v>
      </c>
      <c r="B60" s="13">
        <v>296</v>
      </c>
      <c r="C60" s="14">
        <v>1043</v>
      </c>
      <c r="D60" s="15">
        <f>B60/C60</f>
        <v>0.28379674017257911</v>
      </c>
    </row>
    <row r="61" spans="1:4" x14ac:dyDescent="0.25">
      <c r="A61" s="1" t="s">
        <v>114</v>
      </c>
      <c r="B61" s="13">
        <v>329</v>
      </c>
      <c r="C61" s="14">
        <v>1167</v>
      </c>
      <c r="D61" s="15">
        <f>B61/C61</f>
        <v>0.28191945158526133</v>
      </c>
    </row>
    <row r="62" spans="1:4" x14ac:dyDescent="0.25">
      <c r="A62" s="16" t="s">
        <v>109</v>
      </c>
      <c r="B62" s="13">
        <v>334</v>
      </c>
      <c r="C62" s="14">
        <v>1192</v>
      </c>
      <c r="D62" s="15">
        <f>B62/C62</f>
        <v>0.28020134228187921</v>
      </c>
    </row>
    <row r="63" spans="1:4" x14ac:dyDescent="0.25">
      <c r="A63" s="16" t="s">
        <v>113</v>
      </c>
      <c r="B63" s="13">
        <v>295</v>
      </c>
      <c r="C63" s="14">
        <v>1066</v>
      </c>
      <c r="D63" s="15">
        <f>B63/C63</f>
        <v>0.27673545966228891</v>
      </c>
    </row>
    <row r="64" spans="1:4" x14ac:dyDescent="0.25">
      <c r="A64" s="12" t="s">
        <v>115</v>
      </c>
      <c r="B64" s="13">
        <v>410</v>
      </c>
      <c r="C64" s="14">
        <v>1491</v>
      </c>
      <c r="D64" s="15">
        <f>B64/C64</f>
        <v>0.27498323272971159</v>
      </c>
    </row>
    <row r="65" spans="1:4" x14ac:dyDescent="0.25">
      <c r="A65" s="12" t="s">
        <v>107</v>
      </c>
      <c r="B65" s="13">
        <v>204</v>
      </c>
      <c r="C65" s="14">
        <v>743</v>
      </c>
      <c r="D65" s="15">
        <f>B65/C65</f>
        <v>0.27456258411843876</v>
      </c>
    </row>
    <row r="66" spans="1:4" x14ac:dyDescent="0.25">
      <c r="A66" s="16" t="s">
        <v>118</v>
      </c>
      <c r="B66" s="13">
        <v>463</v>
      </c>
      <c r="C66" s="14">
        <v>1688</v>
      </c>
      <c r="D66" s="15">
        <f>B66/C66</f>
        <v>0.27428909952606634</v>
      </c>
    </row>
    <row r="67" spans="1:4" x14ac:dyDescent="0.25">
      <c r="A67" s="1" t="s">
        <v>116</v>
      </c>
      <c r="B67" s="13">
        <v>340</v>
      </c>
      <c r="C67" s="14">
        <v>1240</v>
      </c>
      <c r="D67" s="15">
        <f>B67/C67</f>
        <v>0.27419354838709675</v>
      </c>
    </row>
    <row r="68" spans="1:4" x14ac:dyDescent="0.25">
      <c r="A68" s="1" t="s">
        <v>112</v>
      </c>
      <c r="B68" s="13">
        <v>103</v>
      </c>
      <c r="C68" s="14">
        <v>378</v>
      </c>
      <c r="D68" s="15">
        <f>B68/C68</f>
        <v>0.2724867724867725</v>
      </c>
    </row>
    <row r="69" spans="1:4" x14ac:dyDescent="0.25">
      <c r="A69" s="4" t="s">
        <v>120</v>
      </c>
      <c r="B69" s="13">
        <v>368</v>
      </c>
      <c r="C69" s="14">
        <v>1370</v>
      </c>
      <c r="D69" s="15">
        <f>B69/C69</f>
        <v>0.2686131386861314</v>
      </c>
    </row>
    <row r="70" spans="1:4" x14ac:dyDescent="0.25">
      <c r="A70" s="1" t="s">
        <v>110</v>
      </c>
      <c r="B70" s="13">
        <v>524</v>
      </c>
      <c r="C70" s="14">
        <v>1953</v>
      </c>
      <c r="D70" s="15">
        <f>B70/C70</f>
        <v>0.26830517153097799</v>
      </c>
    </row>
    <row r="71" spans="1:4" x14ac:dyDescent="0.25">
      <c r="A71" s="4" t="s">
        <v>111</v>
      </c>
      <c r="B71" s="13">
        <v>64</v>
      </c>
      <c r="C71" s="14">
        <v>239</v>
      </c>
      <c r="D71" s="15">
        <f>B71/C71</f>
        <v>0.26778242677824265</v>
      </c>
    </row>
    <row r="72" spans="1:4" x14ac:dyDescent="0.25">
      <c r="A72" s="4" t="s">
        <v>117</v>
      </c>
      <c r="B72" s="13">
        <v>246</v>
      </c>
      <c r="C72" s="14">
        <v>926</v>
      </c>
      <c r="D72" s="15">
        <f>B72/C72</f>
        <v>0.26565874730021599</v>
      </c>
    </row>
    <row r="73" spans="1:4" x14ac:dyDescent="0.25">
      <c r="A73" s="16" t="s">
        <v>121</v>
      </c>
      <c r="B73" s="13">
        <v>401</v>
      </c>
      <c r="C73" s="14">
        <v>1573</v>
      </c>
      <c r="D73" s="15">
        <f>B73/C73</f>
        <v>0.25492689129052765</v>
      </c>
    </row>
    <row r="74" spans="1:4" x14ac:dyDescent="0.25">
      <c r="A74" s="16" t="s">
        <v>122</v>
      </c>
      <c r="B74" s="13">
        <v>172</v>
      </c>
      <c r="C74" s="14">
        <v>679</v>
      </c>
      <c r="D74" s="15">
        <f>B74/C74</f>
        <v>0.25331369661266567</v>
      </c>
    </row>
    <row r="75" spans="1:4" x14ac:dyDescent="0.25">
      <c r="A75" s="16" t="s">
        <v>127</v>
      </c>
      <c r="B75" s="13">
        <v>328</v>
      </c>
      <c r="C75" s="14">
        <v>1297</v>
      </c>
      <c r="D75" s="15">
        <f>B75/C75</f>
        <v>0.25289128758673862</v>
      </c>
    </row>
    <row r="76" spans="1:4" x14ac:dyDescent="0.25">
      <c r="A76" s="4" t="s">
        <v>126</v>
      </c>
      <c r="B76" s="13">
        <v>500</v>
      </c>
      <c r="C76" s="14">
        <v>1988</v>
      </c>
      <c r="D76" s="15">
        <f>B76/C76</f>
        <v>0.25150905432595572</v>
      </c>
    </row>
    <row r="77" spans="1:4" x14ac:dyDescent="0.25">
      <c r="A77" s="1" t="s">
        <v>123</v>
      </c>
      <c r="B77" s="13">
        <v>120</v>
      </c>
      <c r="C77" s="14">
        <v>479</v>
      </c>
      <c r="D77" s="15">
        <f>B77/C77</f>
        <v>0.25052192066805845</v>
      </c>
    </row>
    <row r="78" spans="1:4" x14ac:dyDescent="0.25">
      <c r="A78" s="4" t="s">
        <v>124</v>
      </c>
      <c r="B78" s="13">
        <v>356</v>
      </c>
      <c r="C78" s="14">
        <v>1434</v>
      </c>
      <c r="D78" s="15">
        <f>B78/C78</f>
        <v>0.24825662482566249</v>
      </c>
    </row>
    <row r="79" spans="1:4" x14ac:dyDescent="0.25">
      <c r="A79" s="12" t="s">
        <v>130</v>
      </c>
      <c r="B79" s="13">
        <v>374</v>
      </c>
      <c r="C79" s="14">
        <v>1536</v>
      </c>
      <c r="D79" s="15">
        <f>B79/C79</f>
        <v>0.24348958333333334</v>
      </c>
    </row>
    <row r="80" spans="1:4" x14ac:dyDescent="0.25">
      <c r="A80" s="4" t="s">
        <v>125</v>
      </c>
      <c r="B80" s="13">
        <v>431</v>
      </c>
      <c r="C80" s="14">
        <v>1776</v>
      </c>
      <c r="D80" s="15">
        <f>B80/C80</f>
        <v>0.24268018018018017</v>
      </c>
    </row>
    <row r="81" spans="1:4" x14ac:dyDescent="0.25">
      <c r="A81" s="16" t="s">
        <v>131</v>
      </c>
      <c r="B81" s="13">
        <v>214</v>
      </c>
      <c r="C81" s="14">
        <v>887</v>
      </c>
      <c r="D81" s="15">
        <f>B81/C81</f>
        <v>0.24126268320180383</v>
      </c>
    </row>
    <row r="82" spans="1:4" x14ac:dyDescent="0.25">
      <c r="A82" s="12" t="s">
        <v>128</v>
      </c>
      <c r="B82" s="13">
        <v>131</v>
      </c>
      <c r="C82" s="14">
        <v>551</v>
      </c>
      <c r="D82" s="15">
        <f>B82/C82</f>
        <v>0.23774954627949182</v>
      </c>
    </row>
    <row r="83" spans="1:4" x14ac:dyDescent="0.25">
      <c r="A83" s="4" t="s">
        <v>129</v>
      </c>
      <c r="B83" s="13">
        <v>436</v>
      </c>
      <c r="C83" s="14">
        <v>1841</v>
      </c>
      <c r="D83" s="15">
        <f>B83/C83</f>
        <v>0.23682781097229766</v>
      </c>
    </row>
    <row r="84" spans="1:4" x14ac:dyDescent="0.25">
      <c r="A84" s="16" t="s">
        <v>132</v>
      </c>
      <c r="B84" s="13">
        <v>265</v>
      </c>
      <c r="C84" s="14">
        <v>1125</v>
      </c>
      <c r="D84" s="15">
        <f>B84/C84</f>
        <v>0.23555555555555555</v>
      </c>
    </row>
    <row r="85" spans="1:4" x14ac:dyDescent="0.25">
      <c r="A85" s="12" t="s">
        <v>133</v>
      </c>
      <c r="B85" s="13">
        <v>247</v>
      </c>
      <c r="C85" s="14">
        <v>1127</v>
      </c>
      <c r="D85" s="15">
        <f>B85/C85</f>
        <v>0.21916592724046141</v>
      </c>
    </row>
    <row r="86" spans="1:4" x14ac:dyDescent="0.25">
      <c r="A86" s="16" t="s">
        <v>134</v>
      </c>
      <c r="B86" s="13">
        <v>174</v>
      </c>
      <c r="C86" s="14">
        <v>982</v>
      </c>
      <c r="D86" s="15">
        <f>B86/C86</f>
        <v>0.17718940936863545</v>
      </c>
    </row>
    <row r="87" spans="1:4" ht="15.75" thickBot="1" x14ac:dyDescent="0.3">
      <c r="A87" s="18" t="s">
        <v>49</v>
      </c>
      <c r="B87" s="19">
        <f>SUM(B2:B86)</f>
        <v>29847</v>
      </c>
      <c r="C87" s="20">
        <v>99969</v>
      </c>
      <c r="D87" s="11">
        <f t="shared" ref="D87" si="0">B87/C87</f>
        <v>0.29856255439186147</v>
      </c>
    </row>
  </sheetData>
  <sortState ref="A3:D86">
    <sortCondition descending="1" ref="D3:D8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49" sqref="A49:XFD49"/>
    </sheetView>
  </sheetViews>
  <sheetFormatPr baseColWidth="10" defaultColWidth="11.42578125" defaultRowHeight="15" x14ac:dyDescent="0.25"/>
  <cols>
    <col min="1" max="1" width="29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1"/>
      <c r="B1" s="2" t="s">
        <v>0</v>
      </c>
      <c r="C1" s="2" t="s">
        <v>1</v>
      </c>
      <c r="D1" s="3" t="s">
        <v>2</v>
      </c>
    </row>
    <row r="2" spans="1:4" x14ac:dyDescent="0.25">
      <c r="A2" s="4" t="s">
        <v>50</v>
      </c>
      <c r="B2" s="13">
        <v>1401</v>
      </c>
      <c r="C2" s="14">
        <v>1920</v>
      </c>
      <c r="D2" s="15">
        <f>B2/C2</f>
        <v>0.72968750000000004</v>
      </c>
    </row>
    <row r="3" spans="1:4" x14ac:dyDescent="0.25">
      <c r="A3" s="12" t="s">
        <v>51</v>
      </c>
      <c r="B3" s="13">
        <v>1753</v>
      </c>
      <c r="C3" s="14">
        <v>2451</v>
      </c>
      <c r="D3" s="15">
        <f>B3/C3</f>
        <v>0.71521827825377393</v>
      </c>
    </row>
    <row r="4" spans="1:4" x14ac:dyDescent="0.25">
      <c r="A4" s="4" t="s">
        <v>58</v>
      </c>
      <c r="B4" s="13">
        <v>744</v>
      </c>
      <c r="C4" s="14">
        <v>1096</v>
      </c>
      <c r="D4" s="7">
        <f>B4/C4</f>
        <v>0.67883211678832112</v>
      </c>
    </row>
    <row r="5" spans="1:4" x14ac:dyDescent="0.25">
      <c r="A5" s="1" t="s">
        <v>55</v>
      </c>
      <c r="B5" s="13">
        <v>2179</v>
      </c>
      <c r="C5" s="14">
        <v>3248</v>
      </c>
      <c r="D5" s="15">
        <f>B5/C5</f>
        <v>0.67087438423645318</v>
      </c>
    </row>
    <row r="6" spans="1:4" x14ac:dyDescent="0.25">
      <c r="A6" s="12" t="s">
        <v>91</v>
      </c>
      <c r="B6" s="13">
        <v>2683</v>
      </c>
      <c r="C6" s="14">
        <v>4149</v>
      </c>
      <c r="D6" s="15">
        <f>B6/C6</f>
        <v>0.64666184622800671</v>
      </c>
    </row>
    <row r="7" spans="1:4" x14ac:dyDescent="0.25">
      <c r="A7" s="1" t="s">
        <v>62</v>
      </c>
      <c r="B7" s="13">
        <v>1304</v>
      </c>
      <c r="C7" s="14">
        <v>2017</v>
      </c>
      <c r="D7" s="7">
        <f>B7/C7</f>
        <v>0.64650470996529497</v>
      </c>
    </row>
    <row r="8" spans="1:4" x14ac:dyDescent="0.25">
      <c r="A8" s="12" t="s">
        <v>100</v>
      </c>
      <c r="B8" s="13">
        <v>1125</v>
      </c>
      <c r="C8" s="14">
        <v>1755</v>
      </c>
      <c r="D8" s="15">
        <f>B8/C8</f>
        <v>0.64102564102564108</v>
      </c>
    </row>
    <row r="9" spans="1:4" x14ac:dyDescent="0.25">
      <c r="A9" s="16" t="s">
        <v>53</v>
      </c>
      <c r="B9" s="13">
        <v>1486</v>
      </c>
      <c r="C9" s="14">
        <v>2326</v>
      </c>
      <c r="D9" s="15">
        <f>B9/C9</f>
        <v>0.6388650042992261</v>
      </c>
    </row>
    <row r="10" spans="1:4" x14ac:dyDescent="0.25">
      <c r="A10" s="12" t="s">
        <v>57</v>
      </c>
      <c r="B10" s="13">
        <v>2143</v>
      </c>
      <c r="C10" s="14">
        <v>3369</v>
      </c>
      <c r="D10" s="15">
        <f>B10/C10</f>
        <v>0.63609379637874741</v>
      </c>
    </row>
    <row r="11" spans="1:4" x14ac:dyDescent="0.25">
      <c r="A11" s="16" t="s">
        <v>104</v>
      </c>
      <c r="B11" s="13">
        <v>1607</v>
      </c>
      <c r="C11" s="14">
        <v>2534</v>
      </c>
      <c r="D11" s="15">
        <f>B11/C11</f>
        <v>0.63417521704814528</v>
      </c>
    </row>
    <row r="12" spans="1:4" x14ac:dyDescent="0.25">
      <c r="A12" s="1" t="s">
        <v>56</v>
      </c>
      <c r="B12" s="13">
        <v>4004</v>
      </c>
      <c r="C12" s="14">
        <v>6358</v>
      </c>
      <c r="D12" s="7">
        <f>B12/C12</f>
        <v>0.62975778546712802</v>
      </c>
    </row>
    <row r="13" spans="1:4" x14ac:dyDescent="0.25">
      <c r="A13" s="4" t="s">
        <v>79</v>
      </c>
      <c r="B13" s="13">
        <v>1473</v>
      </c>
      <c r="C13" s="14">
        <v>2348</v>
      </c>
      <c r="D13" s="7">
        <f>B13/C13</f>
        <v>0.62734241908006816</v>
      </c>
    </row>
    <row r="14" spans="1:4" x14ac:dyDescent="0.25">
      <c r="A14" s="12" t="s">
        <v>54</v>
      </c>
      <c r="B14" s="13">
        <v>3402</v>
      </c>
      <c r="C14" s="14">
        <v>5430</v>
      </c>
      <c r="D14" s="15">
        <f>B14/C14</f>
        <v>0.62651933701657458</v>
      </c>
    </row>
    <row r="15" spans="1:4" x14ac:dyDescent="0.25">
      <c r="A15" s="4" t="s">
        <v>65</v>
      </c>
      <c r="B15" s="13">
        <v>2692</v>
      </c>
      <c r="C15" s="14">
        <v>4304</v>
      </c>
      <c r="D15" s="7">
        <f>B15/C15</f>
        <v>0.62546468401486988</v>
      </c>
    </row>
    <row r="16" spans="1:4" x14ac:dyDescent="0.25">
      <c r="A16" s="16" t="s">
        <v>68</v>
      </c>
      <c r="B16" s="13">
        <v>1604</v>
      </c>
      <c r="C16" s="14">
        <v>2599</v>
      </c>
      <c r="D16" s="15">
        <f>B16/C16</f>
        <v>0.61716044632550981</v>
      </c>
    </row>
    <row r="17" spans="1:4" x14ac:dyDescent="0.25">
      <c r="A17" s="4" t="s">
        <v>107</v>
      </c>
      <c r="B17" s="13">
        <v>1063</v>
      </c>
      <c r="C17" s="14">
        <v>1725</v>
      </c>
      <c r="D17" s="7">
        <f>B17/C17</f>
        <v>0.61623188405797102</v>
      </c>
    </row>
    <row r="18" spans="1:4" x14ac:dyDescent="0.25">
      <c r="A18" s="16" t="s">
        <v>78</v>
      </c>
      <c r="B18" s="13">
        <v>826</v>
      </c>
      <c r="C18" s="14">
        <v>1344</v>
      </c>
      <c r="D18" s="15">
        <f>B18/C18</f>
        <v>0.61458333333333337</v>
      </c>
    </row>
    <row r="19" spans="1:4" x14ac:dyDescent="0.25">
      <c r="A19" s="12" t="s">
        <v>101</v>
      </c>
      <c r="B19" s="13">
        <v>1992</v>
      </c>
      <c r="C19" s="14">
        <v>3245</v>
      </c>
      <c r="D19" s="15">
        <f>B19/C19</f>
        <v>0.6138674884437596</v>
      </c>
    </row>
    <row r="20" spans="1:4" x14ac:dyDescent="0.25">
      <c r="A20" s="12" t="s">
        <v>60</v>
      </c>
      <c r="B20" s="13">
        <v>1453</v>
      </c>
      <c r="C20" s="14">
        <v>2374</v>
      </c>
      <c r="D20" s="15">
        <f>B20/C20</f>
        <v>0.61204717775905648</v>
      </c>
    </row>
    <row r="21" spans="1:4" x14ac:dyDescent="0.25">
      <c r="A21" s="1" t="s">
        <v>59</v>
      </c>
      <c r="B21" s="13">
        <v>1774</v>
      </c>
      <c r="C21" s="14">
        <v>2919</v>
      </c>
      <c r="D21" s="7">
        <f>B21/C21</f>
        <v>0.60774237752655014</v>
      </c>
    </row>
    <row r="22" spans="1:4" x14ac:dyDescent="0.25">
      <c r="A22" s="12" t="s">
        <v>66</v>
      </c>
      <c r="B22" s="13">
        <v>2571</v>
      </c>
      <c r="C22" s="14">
        <v>4253</v>
      </c>
      <c r="D22" s="15">
        <f>B22/C22</f>
        <v>0.60451446038090761</v>
      </c>
    </row>
    <row r="23" spans="1:4" x14ac:dyDescent="0.25">
      <c r="A23" s="16" t="s">
        <v>63</v>
      </c>
      <c r="B23" s="13">
        <v>1182</v>
      </c>
      <c r="C23" s="14">
        <v>1968</v>
      </c>
      <c r="D23" s="15">
        <f>B23/C23</f>
        <v>0.60060975609756095</v>
      </c>
    </row>
    <row r="24" spans="1:4" x14ac:dyDescent="0.25">
      <c r="A24" s="4" t="s">
        <v>61</v>
      </c>
      <c r="B24" s="13">
        <v>2666</v>
      </c>
      <c r="C24" s="14">
        <v>4463</v>
      </c>
      <c r="D24" s="7">
        <f>B24/C24</f>
        <v>0.59735603853909924</v>
      </c>
    </row>
    <row r="25" spans="1:4" x14ac:dyDescent="0.25">
      <c r="A25" s="12" t="s">
        <v>113</v>
      </c>
      <c r="B25" s="13">
        <v>2120</v>
      </c>
      <c r="C25" s="14">
        <v>3550</v>
      </c>
      <c r="D25" s="15">
        <f>B25/C25</f>
        <v>0.59718309859154928</v>
      </c>
    </row>
    <row r="26" spans="1:4" x14ac:dyDescent="0.25">
      <c r="A26" s="1" t="s">
        <v>82</v>
      </c>
      <c r="B26" s="13">
        <v>2053</v>
      </c>
      <c r="C26" s="14">
        <v>3482</v>
      </c>
      <c r="D26" s="7">
        <f>B26/C26</f>
        <v>0.58960367604824815</v>
      </c>
    </row>
    <row r="27" spans="1:4" x14ac:dyDescent="0.25">
      <c r="A27" s="12" t="s">
        <v>67</v>
      </c>
      <c r="B27" s="13">
        <v>3184</v>
      </c>
      <c r="C27" s="14">
        <v>5406</v>
      </c>
      <c r="D27" s="15">
        <f>B27/C27</f>
        <v>0.58897521272660003</v>
      </c>
    </row>
    <row r="28" spans="1:4" x14ac:dyDescent="0.25">
      <c r="A28" s="12" t="s">
        <v>71</v>
      </c>
      <c r="B28" s="13">
        <v>2084</v>
      </c>
      <c r="C28" s="14">
        <v>3545</v>
      </c>
      <c r="D28" s="15">
        <f>B28/C28</f>
        <v>0.58787023977433006</v>
      </c>
    </row>
    <row r="29" spans="1:4" x14ac:dyDescent="0.25">
      <c r="A29" s="1" t="s">
        <v>98</v>
      </c>
      <c r="B29" s="13">
        <v>1370</v>
      </c>
      <c r="C29" s="14">
        <v>2348</v>
      </c>
      <c r="D29" s="7">
        <f>B29/C29</f>
        <v>0.58347529812606469</v>
      </c>
    </row>
    <row r="30" spans="1:4" x14ac:dyDescent="0.25">
      <c r="A30" s="4" t="s">
        <v>85</v>
      </c>
      <c r="B30" s="13">
        <v>1712</v>
      </c>
      <c r="C30" s="14">
        <v>2945</v>
      </c>
      <c r="D30" s="7">
        <f>B30/C30</f>
        <v>0.58132427843803058</v>
      </c>
    </row>
    <row r="31" spans="1:4" x14ac:dyDescent="0.25">
      <c r="A31" s="4" t="s">
        <v>99</v>
      </c>
      <c r="B31" s="13">
        <v>2582</v>
      </c>
      <c r="C31" s="14">
        <v>4446</v>
      </c>
      <c r="D31" s="7">
        <f>B31/C31</f>
        <v>0.58074673864147552</v>
      </c>
    </row>
    <row r="32" spans="1:4" x14ac:dyDescent="0.25">
      <c r="A32" s="16" t="s">
        <v>123</v>
      </c>
      <c r="B32" s="13">
        <v>687</v>
      </c>
      <c r="C32" s="14">
        <v>1183</v>
      </c>
      <c r="D32" s="15">
        <f>B32/C32</f>
        <v>0.58072696534234991</v>
      </c>
    </row>
    <row r="33" spans="1:4" x14ac:dyDescent="0.25">
      <c r="A33" s="17" t="s">
        <v>118</v>
      </c>
      <c r="B33" s="13">
        <v>2374</v>
      </c>
      <c r="C33" s="14">
        <v>4090</v>
      </c>
      <c r="D33" s="7">
        <f>B33/C33</f>
        <v>0.580440097799511</v>
      </c>
    </row>
    <row r="34" spans="1:4" x14ac:dyDescent="0.25">
      <c r="A34" s="16" t="s">
        <v>105</v>
      </c>
      <c r="B34" s="13">
        <v>2237</v>
      </c>
      <c r="C34" s="14">
        <v>3855</v>
      </c>
      <c r="D34" s="15">
        <f>B34/C34</f>
        <v>0.58028534370946827</v>
      </c>
    </row>
    <row r="35" spans="1:4" x14ac:dyDescent="0.25">
      <c r="A35" s="4" t="s">
        <v>103</v>
      </c>
      <c r="B35" s="13">
        <v>1926</v>
      </c>
      <c r="C35" s="14">
        <v>3323</v>
      </c>
      <c r="D35" s="7">
        <f>B35/C35</f>
        <v>0.57959674992476673</v>
      </c>
    </row>
    <row r="36" spans="1:4" x14ac:dyDescent="0.25">
      <c r="A36" s="16" t="s">
        <v>83</v>
      </c>
      <c r="B36" s="13">
        <v>3287</v>
      </c>
      <c r="C36" s="14">
        <v>5680</v>
      </c>
      <c r="D36" s="15">
        <f>B36/C36</f>
        <v>0.57869718309859153</v>
      </c>
    </row>
    <row r="37" spans="1:4" x14ac:dyDescent="0.25">
      <c r="A37" s="16" t="s">
        <v>77</v>
      </c>
      <c r="B37" s="13">
        <v>3261</v>
      </c>
      <c r="C37" s="14">
        <v>5639</v>
      </c>
      <c r="D37" s="15">
        <f>B37/C37</f>
        <v>0.57829402376307859</v>
      </c>
    </row>
    <row r="38" spans="1:4" x14ac:dyDescent="0.25">
      <c r="A38" s="12" t="s">
        <v>80</v>
      </c>
      <c r="B38" s="13">
        <v>1167</v>
      </c>
      <c r="C38" s="14">
        <v>2020</v>
      </c>
      <c r="D38" s="15">
        <f>B38/C38</f>
        <v>0.57772277227722768</v>
      </c>
    </row>
    <row r="39" spans="1:4" x14ac:dyDescent="0.25">
      <c r="A39" s="12" t="s">
        <v>106</v>
      </c>
      <c r="B39" s="13">
        <v>1858</v>
      </c>
      <c r="C39" s="14">
        <v>3223</v>
      </c>
      <c r="D39" s="15">
        <f>B39/C39</f>
        <v>0.57648153893887677</v>
      </c>
    </row>
    <row r="40" spans="1:4" x14ac:dyDescent="0.25">
      <c r="A40" s="4" t="s">
        <v>117</v>
      </c>
      <c r="B40" s="13">
        <v>1415</v>
      </c>
      <c r="C40" s="14">
        <v>2458</v>
      </c>
      <c r="D40" s="7">
        <f>B40/C40</f>
        <v>0.57567127746135072</v>
      </c>
    </row>
    <row r="41" spans="1:4" x14ac:dyDescent="0.25">
      <c r="A41" s="1" t="s">
        <v>74</v>
      </c>
      <c r="B41" s="13">
        <v>991</v>
      </c>
      <c r="C41" s="14">
        <v>1723</v>
      </c>
      <c r="D41" s="7">
        <f>B41/C41</f>
        <v>0.57515960533952404</v>
      </c>
    </row>
    <row r="42" spans="1:4" x14ac:dyDescent="0.25">
      <c r="A42" s="1" t="s">
        <v>93</v>
      </c>
      <c r="B42" s="13">
        <v>1327</v>
      </c>
      <c r="C42" s="14">
        <v>2311</v>
      </c>
      <c r="D42" s="7">
        <f>B42/C42</f>
        <v>0.57421029857204675</v>
      </c>
    </row>
    <row r="43" spans="1:4" x14ac:dyDescent="0.25">
      <c r="A43" s="12" t="s">
        <v>88</v>
      </c>
      <c r="B43" s="13">
        <v>1762</v>
      </c>
      <c r="C43" s="14">
        <v>3069</v>
      </c>
      <c r="D43" s="15">
        <f>B43/C43</f>
        <v>0.57412838057999349</v>
      </c>
    </row>
    <row r="44" spans="1:4" x14ac:dyDescent="0.25">
      <c r="A44" s="16" t="s">
        <v>120</v>
      </c>
      <c r="B44" s="13">
        <v>2032</v>
      </c>
      <c r="C44" s="14">
        <v>3557</v>
      </c>
      <c r="D44" s="15">
        <f>B44/C44</f>
        <v>0.57126792240652235</v>
      </c>
    </row>
    <row r="45" spans="1:4" x14ac:dyDescent="0.25">
      <c r="A45" s="12" t="s">
        <v>94</v>
      </c>
      <c r="B45" s="13">
        <v>1146</v>
      </c>
      <c r="C45" s="14">
        <v>2007</v>
      </c>
      <c r="D45" s="15">
        <f>B45/C45</f>
        <v>0.57100149476831086</v>
      </c>
    </row>
    <row r="46" spans="1:4" x14ac:dyDescent="0.25">
      <c r="A46" s="16" t="s">
        <v>84</v>
      </c>
      <c r="B46" s="13">
        <v>2695</v>
      </c>
      <c r="C46" s="14">
        <v>4727</v>
      </c>
      <c r="D46" s="15">
        <f>B46/C46</f>
        <v>0.5701290459064946</v>
      </c>
    </row>
    <row r="47" spans="1:4" x14ac:dyDescent="0.25">
      <c r="A47" s="1" t="s">
        <v>87</v>
      </c>
      <c r="B47" s="13">
        <v>2690</v>
      </c>
      <c r="C47" s="14">
        <v>4728</v>
      </c>
      <c r="D47" s="7">
        <f>B47/C47</f>
        <v>0.56895093062605751</v>
      </c>
    </row>
    <row r="48" spans="1:4" x14ac:dyDescent="0.25">
      <c r="A48" s="12" t="s">
        <v>81</v>
      </c>
      <c r="B48" s="13">
        <v>2411</v>
      </c>
      <c r="C48" s="14">
        <v>4241</v>
      </c>
      <c r="D48" s="15">
        <f>B48/C48</f>
        <v>0.56849799575571802</v>
      </c>
    </row>
    <row r="49" spans="1:4" x14ac:dyDescent="0.25">
      <c r="A49" s="12" t="s">
        <v>52</v>
      </c>
      <c r="B49" s="13">
        <v>969</v>
      </c>
      <c r="C49" s="14">
        <v>1707</v>
      </c>
      <c r="D49" s="15">
        <f>B49/C49</f>
        <v>0.56766256590509667</v>
      </c>
    </row>
    <row r="50" spans="1:4" x14ac:dyDescent="0.25">
      <c r="A50" s="16" t="s">
        <v>128</v>
      </c>
      <c r="B50" s="13">
        <v>850</v>
      </c>
      <c r="C50" s="14">
        <v>1502</v>
      </c>
      <c r="D50" s="15">
        <f>B50/C50</f>
        <v>0.56591211717709722</v>
      </c>
    </row>
    <row r="51" spans="1:4" x14ac:dyDescent="0.25">
      <c r="A51" s="16" t="s">
        <v>69</v>
      </c>
      <c r="B51" s="13">
        <v>2379</v>
      </c>
      <c r="C51" s="14">
        <v>4226</v>
      </c>
      <c r="D51" s="15">
        <f>B51/C51</f>
        <v>0.56294368196876476</v>
      </c>
    </row>
    <row r="52" spans="1:4" x14ac:dyDescent="0.25">
      <c r="A52" s="1" t="s">
        <v>115</v>
      </c>
      <c r="B52" s="13">
        <v>2197</v>
      </c>
      <c r="C52" s="14">
        <v>3920</v>
      </c>
      <c r="D52" s="7">
        <f>B52/C52</f>
        <v>0.56045918367346936</v>
      </c>
    </row>
    <row r="53" spans="1:4" x14ac:dyDescent="0.25">
      <c r="A53" s="4" t="s">
        <v>116</v>
      </c>
      <c r="B53" s="13">
        <v>1724</v>
      </c>
      <c r="C53" s="14">
        <v>3077</v>
      </c>
      <c r="D53" s="7">
        <f>B53/C53</f>
        <v>0.56028599285017877</v>
      </c>
    </row>
    <row r="54" spans="1:4" x14ac:dyDescent="0.25">
      <c r="A54" s="12" t="s">
        <v>108</v>
      </c>
      <c r="B54" s="13">
        <v>2045</v>
      </c>
      <c r="C54" s="14">
        <v>3650</v>
      </c>
      <c r="D54" s="15">
        <f>B54/C54</f>
        <v>0.5602739726027397</v>
      </c>
    </row>
    <row r="55" spans="1:4" x14ac:dyDescent="0.25">
      <c r="A55" s="16" t="s">
        <v>73</v>
      </c>
      <c r="B55" s="13">
        <v>1776</v>
      </c>
      <c r="C55" s="14">
        <v>3172</v>
      </c>
      <c r="D55" s="15">
        <f>B55/C55</f>
        <v>0.55989911727616648</v>
      </c>
    </row>
    <row r="56" spans="1:4" x14ac:dyDescent="0.25">
      <c r="A56" s="1" t="s">
        <v>131</v>
      </c>
      <c r="B56" s="13">
        <v>1344</v>
      </c>
      <c r="C56" s="14">
        <v>2402</v>
      </c>
      <c r="D56" s="7">
        <f>B56/C56</f>
        <v>0.55953372189841799</v>
      </c>
    </row>
    <row r="57" spans="1:4" x14ac:dyDescent="0.25">
      <c r="A57" s="16" t="s">
        <v>114</v>
      </c>
      <c r="B57" s="13">
        <v>1827</v>
      </c>
      <c r="C57" s="14">
        <v>3284</v>
      </c>
      <c r="D57" s="15">
        <f>B57/C57</f>
        <v>0.55633373934226549</v>
      </c>
    </row>
    <row r="58" spans="1:4" x14ac:dyDescent="0.25">
      <c r="A58" s="12" t="s">
        <v>109</v>
      </c>
      <c r="B58" s="13">
        <v>1478</v>
      </c>
      <c r="C58" s="14">
        <v>2657</v>
      </c>
      <c r="D58" s="15">
        <f>B58/C58</f>
        <v>0.55626646593902895</v>
      </c>
    </row>
    <row r="59" spans="1:4" x14ac:dyDescent="0.25">
      <c r="A59" s="4" t="s">
        <v>97</v>
      </c>
      <c r="B59" s="13">
        <v>1581</v>
      </c>
      <c r="C59" s="14">
        <v>2847</v>
      </c>
      <c r="D59" s="7">
        <f>B59/C59</f>
        <v>0.55532139093782928</v>
      </c>
    </row>
    <row r="60" spans="1:4" x14ac:dyDescent="0.25">
      <c r="A60" s="16" t="s">
        <v>111</v>
      </c>
      <c r="B60" s="13">
        <v>538</v>
      </c>
      <c r="C60" s="14">
        <v>970</v>
      </c>
      <c r="D60" s="15">
        <f>B60/C60</f>
        <v>0.55463917525773199</v>
      </c>
    </row>
    <row r="61" spans="1:4" x14ac:dyDescent="0.25">
      <c r="A61" s="4" t="s">
        <v>96</v>
      </c>
      <c r="B61" s="13">
        <v>2207</v>
      </c>
      <c r="C61" s="14">
        <v>3983</v>
      </c>
      <c r="D61" s="7">
        <f>B61/C61</f>
        <v>0.55410494602058746</v>
      </c>
    </row>
    <row r="62" spans="1:4" x14ac:dyDescent="0.25">
      <c r="A62" s="1" t="s">
        <v>92</v>
      </c>
      <c r="B62" s="13">
        <v>1851</v>
      </c>
      <c r="C62" s="14">
        <v>3360</v>
      </c>
      <c r="D62" s="7">
        <f>B62/C62</f>
        <v>0.55089285714285718</v>
      </c>
    </row>
    <row r="63" spans="1:4" x14ac:dyDescent="0.25">
      <c r="A63" s="4" t="s">
        <v>76</v>
      </c>
      <c r="B63" s="13">
        <v>1033</v>
      </c>
      <c r="C63" s="14">
        <v>1879</v>
      </c>
      <c r="D63" s="7">
        <f>B63/C63</f>
        <v>0.54976051091005851</v>
      </c>
    </row>
    <row r="64" spans="1:4" x14ac:dyDescent="0.25">
      <c r="A64" s="4" t="s">
        <v>86</v>
      </c>
      <c r="B64" s="13">
        <v>553</v>
      </c>
      <c r="C64" s="14">
        <v>1014</v>
      </c>
      <c r="D64" s="7">
        <f>B64/C64</f>
        <v>0.54536489151873768</v>
      </c>
    </row>
    <row r="65" spans="1:4" x14ac:dyDescent="0.25">
      <c r="A65" s="16" t="s">
        <v>121</v>
      </c>
      <c r="B65" s="13">
        <v>2378</v>
      </c>
      <c r="C65" s="14">
        <v>4368</v>
      </c>
      <c r="D65" s="15">
        <f>B65/C65</f>
        <v>0.54441391941391937</v>
      </c>
    </row>
    <row r="66" spans="1:4" x14ac:dyDescent="0.25">
      <c r="A66" s="12" t="s">
        <v>70</v>
      </c>
      <c r="B66" s="13">
        <v>2422</v>
      </c>
      <c r="C66" s="14">
        <v>4502</v>
      </c>
      <c r="D66" s="15">
        <f>B66/C66</f>
        <v>0.53798311861394932</v>
      </c>
    </row>
    <row r="67" spans="1:4" x14ac:dyDescent="0.25">
      <c r="A67" s="12" t="s">
        <v>90</v>
      </c>
      <c r="B67" s="13">
        <v>1309</v>
      </c>
      <c r="C67" s="14">
        <v>2434</v>
      </c>
      <c r="D67" s="15">
        <f>B67/C67</f>
        <v>0.53779786359901394</v>
      </c>
    </row>
    <row r="68" spans="1:4" x14ac:dyDescent="0.25">
      <c r="A68" s="4" t="s">
        <v>64</v>
      </c>
      <c r="B68" s="13">
        <v>1743</v>
      </c>
      <c r="C68" s="14">
        <v>3251</v>
      </c>
      <c r="D68" s="7">
        <f>B68/C68</f>
        <v>0.53614272531528762</v>
      </c>
    </row>
    <row r="69" spans="1:4" x14ac:dyDescent="0.25">
      <c r="A69" s="16" t="s">
        <v>95</v>
      </c>
      <c r="B69" s="13">
        <v>2974</v>
      </c>
      <c r="C69" s="14">
        <v>5566</v>
      </c>
      <c r="D69" s="15">
        <f>B69/C69</f>
        <v>0.5343154868846568</v>
      </c>
    </row>
    <row r="70" spans="1:4" x14ac:dyDescent="0.25">
      <c r="A70" s="16" t="s">
        <v>132</v>
      </c>
      <c r="B70" s="13">
        <v>1411</v>
      </c>
      <c r="C70" s="14">
        <v>2644</v>
      </c>
      <c r="D70" s="15">
        <f>B70/C70</f>
        <v>0.53366111951588502</v>
      </c>
    </row>
    <row r="71" spans="1:4" x14ac:dyDescent="0.25">
      <c r="A71" s="1" t="s">
        <v>110</v>
      </c>
      <c r="B71" s="13">
        <v>2588</v>
      </c>
      <c r="C71" s="14">
        <v>4855</v>
      </c>
      <c r="D71" s="7">
        <f>B71/C71</f>
        <v>0.53305870236869202</v>
      </c>
    </row>
    <row r="72" spans="1:4" x14ac:dyDescent="0.25">
      <c r="A72" s="1" t="s">
        <v>72</v>
      </c>
      <c r="B72" s="13">
        <v>1454</v>
      </c>
      <c r="C72" s="14">
        <v>2736</v>
      </c>
      <c r="D72" s="7">
        <f>B72/C72</f>
        <v>0.5314327485380117</v>
      </c>
    </row>
    <row r="73" spans="1:4" x14ac:dyDescent="0.25">
      <c r="A73" s="16" t="s">
        <v>124</v>
      </c>
      <c r="B73" s="13">
        <v>1618</v>
      </c>
      <c r="C73" s="14">
        <v>3061</v>
      </c>
      <c r="D73" s="15">
        <f>B73/C73</f>
        <v>0.52858542959817056</v>
      </c>
    </row>
    <row r="74" spans="1:4" x14ac:dyDescent="0.25">
      <c r="A74" s="16" t="s">
        <v>125</v>
      </c>
      <c r="B74" s="13">
        <v>2197</v>
      </c>
      <c r="C74" s="14">
        <v>4179</v>
      </c>
      <c r="D74" s="15">
        <f>B74/C74</f>
        <v>0.52572385738214888</v>
      </c>
    </row>
    <row r="75" spans="1:4" x14ac:dyDescent="0.25">
      <c r="A75" s="12" t="s">
        <v>89</v>
      </c>
      <c r="B75" s="13">
        <v>797</v>
      </c>
      <c r="C75" s="14">
        <v>1526</v>
      </c>
      <c r="D75" s="15">
        <f>B75/C75</f>
        <v>0.52228047182175619</v>
      </c>
    </row>
    <row r="76" spans="1:4" x14ac:dyDescent="0.25">
      <c r="A76" s="16" t="s">
        <v>112</v>
      </c>
      <c r="B76" s="13">
        <v>607</v>
      </c>
      <c r="C76" s="14">
        <v>1164</v>
      </c>
      <c r="D76" s="15">
        <f>B76/C76</f>
        <v>0.52147766323024058</v>
      </c>
    </row>
    <row r="77" spans="1:4" x14ac:dyDescent="0.25">
      <c r="A77" s="16" t="s">
        <v>126</v>
      </c>
      <c r="B77" s="13">
        <v>2649</v>
      </c>
      <c r="C77" s="14">
        <v>5144</v>
      </c>
      <c r="D77" s="15">
        <f>B77/C77</f>
        <v>0.51496889580093308</v>
      </c>
    </row>
    <row r="78" spans="1:4" x14ac:dyDescent="0.25">
      <c r="A78" s="16" t="s">
        <v>75</v>
      </c>
      <c r="B78" s="13">
        <v>1680</v>
      </c>
      <c r="C78" s="14">
        <v>3309</v>
      </c>
      <c r="D78" s="15">
        <f>B78/C78</f>
        <v>0.50770625566636451</v>
      </c>
    </row>
    <row r="79" spans="1:4" x14ac:dyDescent="0.25">
      <c r="A79" s="16" t="s">
        <v>129</v>
      </c>
      <c r="B79" s="13">
        <v>2371</v>
      </c>
      <c r="C79" s="14">
        <v>4877</v>
      </c>
      <c r="D79" s="15">
        <f>B79/C79</f>
        <v>0.48615952429772402</v>
      </c>
    </row>
    <row r="80" spans="1:4" x14ac:dyDescent="0.25">
      <c r="A80" s="12" t="s">
        <v>127</v>
      </c>
      <c r="B80" s="13">
        <v>1829</v>
      </c>
      <c r="C80" s="14">
        <v>3884</v>
      </c>
      <c r="D80" s="15">
        <f>B80/C80</f>
        <v>0.47090628218331615</v>
      </c>
    </row>
    <row r="81" spans="1:4" x14ac:dyDescent="0.25">
      <c r="A81" s="12" t="s">
        <v>130</v>
      </c>
      <c r="B81" s="13">
        <v>2401</v>
      </c>
      <c r="C81" s="14">
        <v>5192</v>
      </c>
      <c r="D81" s="15">
        <f>B81/C81</f>
        <v>0.46244221879815101</v>
      </c>
    </row>
    <row r="82" spans="1:4" x14ac:dyDescent="0.25">
      <c r="A82" s="1" t="s">
        <v>119</v>
      </c>
      <c r="B82" s="13">
        <v>872</v>
      </c>
      <c r="C82" s="14">
        <v>1910</v>
      </c>
      <c r="D82" s="7">
        <f>B82/C82</f>
        <v>0.45654450261780105</v>
      </c>
    </row>
    <row r="83" spans="1:4" x14ac:dyDescent="0.25">
      <c r="A83" s="12" t="s">
        <v>102</v>
      </c>
      <c r="B83" s="13">
        <v>1263</v>
      </c>
      <c r="C83" s="14">
        <v>2781</v>
      </c>
      <c r="D83" s="15">
        <f>B83/C83</f>
        <v>0.45415318230852214</v>
      </c>
    </row>
    <row r="84" spans="1:4" x14ac:dyDescent="0.25">
      <c r="A84" s="4" t="s">
        <v>122</v>
      </c>
      <c r="B84" s="13">
        <v>830</v>
      </c>
      <c r="C84" s="14">
        <v>1886</v>
      </c>
      <c r="D84" s="7">
        <f>B84/C84</f>
        <v>0.44008483563096501</v>
      </c>
    </row>
    <row r="85" spans="1:4" x14ac:dyDescent="0.25">
      <c r="A85" s="1" t="s">
        <v>133</v>
      </c>
      <c r="B85" s="13">
        <v>1482</v>
      </c>
      <c r="C85" s="14">
        <v>3397</v>
      </c>
      <c r="D85" s="7">
        <f>B85/C85</f>
        <v>0.43626729467176922</v>
      </c>
    </row>
    <row r="86" spans="1:4" x14ac:dyDescent="0.25">
      <c r="A86" s="4" t="s">
        <v>134</v>
      </c>
      <c r="B86" s="13">
        <v>1069</v>
      </c>
      <c r="C86" s="14">
        <v>2604</v>
      </c>
      <c r="D86" s="7">
        <f>B86/C86</f>
        <v>0.41052227342549924</v>
      </c>
    </row>
    <row r="87" spans="1:4" ht="15.75" thickBot="1" x14ac:dyDescent="0.3">
      <c r="A87" s="18" t="s">
        <v>49</v>
      </c>
      <c r="B87" s="19">
        <f>SUM(B2:B86)</f>
        <v>153794</v>
      </c>
      <c r="C87" s="20">
        <v>270671</v>
      </c>
      <c r="D87" s="11">
        <f t="shared" ref="D67:D87" si="0">B87/C87</f>
        <v>0.56819533677416489</v>
      </c>
    </row>
  </sheetData>
  <sortState ref="A3:D86">
    <sortCondition descending="1" ref="D3:D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A4" workbookViewId="0">
      <selection activeCell="A2" sqref="A2:XFD10"/>
    </sheetView>
  </sheetViews>
  <sheetFormatPr baseColWidth="10" defaultColWidth="11.42578125" defaultRowHeight="15" x14ac:dyDescent="0.25"/>
  <cols>
    <col min="1" max="1" width="45" bestFit="1" customWidth="1"/>
    <col min="2" max="2" width="29.42578125" bestFit="1" customWidth="1"/>
    <col min="3" max="3" width="22" bestFit="1" customWidth="1"/>
    <col min="4" max="4" width="9.85546875" bestFit="1" customWidth="1"/>
    <col min="5" max="5" width="20.85546875" bestFit="1" customWidth="1"/>
    <col min="6" max="6" width="14.42578125" bestFit="1" customWidth="1"/>
  </cols>
  <sheetData>
    <row r="1" spans="1:7" x14ac:dyDescent="0.25">
      <c r="A1" s="1"/>
      <c r="B1" s="2" t="s">
        <v>135</v>
      </c>
      <c r="C1" s="2" t="s">
        <v>1</v>
      </c>
      <c r="D1" s="3" t="s">
        <v>2</v>
      </c>
    </row>
    <row r="2" spans="1:7" x14ac:dyDescent="0.25">
      <c r="A2" s="4" t="s">
        <v>136</v>
      </c>
      <c r="B2" s="6">
        <v>10134</v>
      </c>
      <c r="C2" s="6">
        <v>15294</v>
      </c>
      <c r="D2" s="7">
        <f>B2/C2</f>
        <v>0.66261278932914869</v>
      </c>
      <c r="G2" s="21"/>
    </row>
    <row r="3" spans="1:7" x14ac:dyDescent="0.25">
      <c r="A3" s="4" t="s">
        <v>137</v>
      </c>
      <c r="B3" s="6">
        <v>6869</v>
      </c>
      <c r="C3" s="6">
        <v>11194</v>
      </c>
      <c r="D3" s="7">
        <f>B3/C3</f>
        <v>0.61363230301947469</v>
      </c>
      <c r="G3" s="21"/>
    </row>
    <row r="4" spans="1:7" x14ac:dyDescent="0.25">
      <c r="A4" s="4" t="s">
        <v>138</v>
      </c>
      <c r="B4" s="6">
        <v>27490</v>
      </c>
      <c r="C4" s="6">
        <v>46576</v>
      </c>
      <c r="D4" s="7">
        <f>B4/C4</f>
        <v>0.59021813809687396</v>
      </c>
      <c r="G4" s="21"/>
    </row>
    <row r="5" spans="1:7" x14ac:dyDescent="0.25">
      <c r="A5" s="4" t="s">
        <v>139</v>
      </c>
      <c r="B5" s="6">
        <v>20326</v>
      </c>
      <c r="C5" s="6">
        <v>35244</v>
      </c>
      <c r="D5" s="7">
        <f>B5/C5</f>
        <v>0.57672227896946993</v>
      </c>
      <c r="G5" s="21"/>
    </row>
    <row r="6" spans="1:7" x14ac:dyDescent="0.25">
      <c r="A6" s="4" t="s">
        <v>140</v>
      </c>
      <c r="B6" s="6">
        <v>5766</v>
      </c>
      <c r="C6" s="6">
        <v>10066</v>
      </c>
      <c r="D6" s="7">
        <f>B6/C6</f>
        <v>0.57281939201271603</v>
      </c>
      <c r="G6" s="21"/>
    </row>
    <row r="7" spans="1:7" x14ac:dyDescent="0.25">
      <c r="A7" s="4" t="s">
        <v>142</v>
      </c>
      <c r="B7" s="6">
        <v>17919</v>
      </c>
      <c r="C7" s="6">
        <v>31552</v>
      </c>
      <c r="D7" s="7">
        <f>B7/C7</f>
        <v>0.5679196247464503</v>
      </c>
      <c r="G7" s="21"/>
    </row>
    <row r="8" spans="1:7" x14ac:dyDescent="0.25">
      <c r="A8" s="4" t="s">
        <v>141</v>
      </c>
      <c r="B8" s="6">
        <v>26891</v>
      </c>
      <c r="C8" s="6">
        <v>47507</v>
      </c>
      <c r="D8" s="7">
        <f>B8/C8</f>
        <v>0.56604289894120863</v>
      </c>
      <c r="G8" s="21"/>
    </row>
    <row r="9" spans="1:7" x14ac:dyDescent="0.25">
      <c r="A9" s="4" t="s">
        <v>143</v>
      </c>
      <c r="B9" s="6">
        <v>28866</v>
      </c>
      <c r="C9" s="6">
        <v>54115</v>
      </c>
      <c r="D9" s="7">
        <f>B9/C9</f>
        <v>0.53341956943546154</v>
      </c>
      <c r="G9" s="21"/>
    </row>
    <row r="10" spans="1:7" x14ac:dyDescent="0.25">
      <c r="A10" s="4" t="s">
        <v>144</v>
      </c>
      <c r="B10" s="6">
        <v>9531</v>
      </c>
      <c r="C10" s="6">
        <v>19123</v>
      </c>
      <c r="D10" s="7">
        <f>B10/C10</f>
        <v>0.49840506196726453</v>
      </c>
      <c r="G10" s="21"/>
    </row>
    <row r="11" spans="1:7" ht="15.75" thickBot="1" x14ac:dyDescent="0.3">
      <c r="A11" s="8" t="s">
        <v>49</v>
      </c>
      <c r="B11" s="9">
        <f>SUM(B2:B10)</f>
        <v>153792</v>
      </c>
      <c r="C11" s="10">
        <v>270671</v>
      </c>
      <c r="D11" s="22">
        <f t="shared" ref="D3:D11" si="0">B11/C11</f>
        <v>0.56818794772990089</v>
      </c>
      <c r="G11" s="21"/>
    </row>
  </sheetData>
  <sortState ref="A2:G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60 a 64 años- municipios</vt:lpstr>
      <vt:lpstr>65 y más años - municipios</vt:lpstr>
      <vt:lpstr>60 a 64 años - ZBS</vt:lpstr>
      <vt:lpstr>65 y más años - ZBS </vt:lpstr>
      <vt:lpstr>65 y más años - áreas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2026-02-02T17:10:10Z</dcterms:modified>
</cp:coreProperties>
</file>