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5\MURCIA SALUD 2025\ACTIVIDAD EXTRAHOSPITALARIA ( DEF)\"/>
    </mc:Choice>
  </mc:AlternateContent>
  <bookViews>
    <workbookView xWindow="0" yWindow="0" windowWidth="2160" windowHeight="0" tabRatio="765"/>
  </bookViews>
  <sheets>
    <sheet name="Índice" sheetId="9" r:id="rId1"/>
    <sheet name="Notas" sheetId="8" r:id="rId2"/>
    <sheet name="Evolución" sheetId="16" r:id="rId3"/>
    <sheet name="2025" sheetId="24" r:id="rId4"/>
    <sheet name="2024" sheetId="23" r:id="rId5"/>
    <sheet name="2023" sheetId="22" r:id="rId6"/>
    <sheet name="2022" sheetId="21" r:id="rId7"/>
    <sheet name="2021" sheetId="20" r:id="rId8"/>
    <sheet name="2020" sheetId="19" r:id="rId9"/>
    <sheet name="2019" sheetId="18" r:id="rId10"/>
    <sheet name="2018" sheetId="15" r:id="rId11"/>
    <sheet name=" 2017" sheetId="14" r:id="rId12"/>
    <sheet name=" 2016" sheetId="13" r:id="rId13"/>
    <sheet name=" 2015" sheetId="12" r:id="rId14"/>
    <sheet name=" 2014" sheetId="11" r:id="rId15"/>
    <sheet name=" 2013" sheetId="10" r:id="rId16"/>
    <sheet name=" 2012" sheetId="7" r:id="rId17"/>
    <sheet name=" 2011" sheetId="6" r:id="rId18"/>
    <sheet name=" 2010" sheetId="5" r:id="rId19"/>
    <sheet name=" 2009" sheetId="4" r:id="rId20"/>
    <sheet name=" 2008" sheetId="1" r:id="rId21"/>
    <sheet name=" 2007" sheetId="2" r:id="rId22"/>
  </sheets>
  <externalReferences>
    <externalReference r:id="rId23"/>
    <externalReference r:id="rId24"/>
  </externalReferences>
  <definedNames>
    <definedName name="_xlnm.Print_Area" localSheetId="0">Índice!$A$1:$J$28</definedName>
  </definedNames>
  <calcPr calcId="152511"/>
</workbook>
</file>

<file path=xl/calcChain.xml><?xml version="1.0" encoding="utf-8"?>
<calcChain xmlns="http://schemas.openxmlformats.org/spreadsheetml/2006/main">
  <c r="L17" i="24" l="1"/>
  <c r="L18" i="24"/>
  <c r="L19" i="24"/>
  <c r="L20" i="24"/>
  <c r="L21" i="24"/>
  <c r="L22" i="24"/>
  <c r="L23" i="24"/>
  <c r="L24" i="24"/>
  <c r="L16" i="24"/>
  <c r="D25" i="24"/>
  <c r="E25" i="24"/>
  <c r="F25" i="24"/>
  <c r="G25" i="24"/>
  <c r="H25" i="24"/>
  <c r="I25" i="24"/>
  <c r="J25" i="24"/>
  <c r="K25" i="24"/>
  <c r="C25" i="24"/>
  <c r="L28" i="23"/>
  <c r="L25" i="24" l="1"/>
  <c r="L24" i="23"/>
  <c r="L19" i="23"/>
  <c r="L20" i="23"/>
  <c r="L21" i="23"/>
  <c r="L22" i="23"/>
  <c r="L23" i="23"/>
  <c r="L25" i="23"/>
  <c r="L26" i="23"/>
  <c r="L18" i="23"/>
  <c r="K27" i="23"/>
  <c r="J27" i="23"/>
  <c r="I27" i="23"/>
  <c r="H27" i="23"/>
  <c r="G27" i="23"/>
  <c r="F27" i="23"/>
  <c r="E27" i="23"/>
  <c r="D27" i="23"/>
  <c r="C27" i="23"/>
  <c r="L27" i="23" l="1"/>
  <c r="L28" i="22"/>
  <c r="I15" i="6" l="1"/>
  <c r="I16" i="6"/>
  <c r="I24" i="6" s="1"/>
  <c r="I17" i="6"/>
  <c r="I18" i="6"/>
  <c r="I19" i="6"/>
  <c r="I20" i="6"/>
  <c r="I21" i="6"/>
  <c r="I22" i="6"/>
  <c r="I23" i="6"/>
  <c r="H24" i="6"/>
  <c r="G24" i="6"/>
  <c r="F24" i="6"/>
  <c r="E24" i="6"/>
  <c r="D24" i="6"/>
  <c r="C24" i="6"/>
</calcChain>
</file>

<file path=xl/sharedStrings.xml><?xml version="1.0" encoding="utf-8"?>
<sst xmlns="http://schemas.openxmlformats.org/spreadsheetml/2006/main" count="606" uniqueCount="129">
  <si>
    <t xml:space="preserve">NÚMERO CONSULTAS ATENCIÓN PRIMARIA SEGÚN ÁREA DE SALUD, </t>
  </si>
  <si>
    <t xml:space="preserve">TIPO DE PROFESIONAL Y LUGAR DE ASISTENCIA </t>
  </si>
  <si>
    <t>Notas Metodológicas</t>
  </si>
  <si>
    <t xml:space="preserve"> CONSULTAS ATENCIÓN PRIMARIA SEGÚN ÁREA DE SALUD, TIPO DE PROFESIONAL Y LUGAR DE ASISTENCIA</t>
  </si>
  <si>
    <t>Variables:</t>
  </si>
  <si>
    <t xml:space="preserve">          Medicina de familia.- Se refiere al número de efectivos o puestos reales asistenciales, o cupos, que hay en cada Área de Salud respecto a este tipo de profesional. Es decir, el número de profesionales en plazas de Medicina de Familia (por tanto con un cupo de población asignada). No se incluyen plazas destinadas exclusivamente a la atención de "Urgencias" en ninguna de sus modalidades, ni profesionales de refuerzo, ni otra situación distinta a  las mencionadas (como  personal directivo u otros).</t>
  </si>
  <si>
    <t>Métodos:</t>
  </si>
  <si>
    <t>Fuentes de información:</t>
  </si>
  <si>
    <t>Índice</t>
  </si>
  <si>
    <t>REGIÓN DE MURCIA  2012</t>
  </si>
  <si>
    <t>ACTIVIDAD ORDINARIA
2012</t>
  </si>
  <si>
    <t>Centro de AP</t>
  </si>
  <si>
    <t>Fuera de centro AP</t>
  </si>
  <si>
    <t>MEDICINA  FAMILIA</t>
  </si>
  <si>
    <t>PEDIATRÍA</t>
  </si>
  <si>
    <t>ENFERMERÍA</t>
  </si>
  <si>
    <t>TOTAL</t>
  </si>
  <si>
    <t>Área 1 Murcia Oeste</t>
  </si>
  <si>
    <t>Área 2 Cartagena</t>
  </si>
  <si>
    <t>Área 3 Lorca</t>
  </si>
  <si>
    <t>Área 4 Noroeste</t>
  </si>
  <si>
    <t>Área 5 Altiplano</t>
  </si>
  <si>
    <t>Área 6 Vega del Segura</t>
  </si>
  <si>
    <t>Área 7 Murcia Este</t>
  </si>
  <si>
    <t>Área 8 Mar Menor</t>
  </si>
  <si>
    <t>Área 9 Vega Alta del Segura</t>
  </si>
  <si>
    <t>MURCIA (Región de)</t>
  </si>
  <si>
    <t>ESPAÑA</t>
  </si>
  <si>
    <t>Elaborado a partir de datos de la Dirección General de Asistencia Sanitaria del Servicio Murciano de Salud.</t>
  </si>
  <si>
    <t>Datos nacionales del Ministerio de Sanidad, Servicios Sociales e Igualdad.</t>
  </si>
  <si>
    <t>REGIÓN DE MURCIA  2011</t>
  </si>
  <si>
    <t>ACTIVIDAD ORDINARIA
2011</t>
  </si>
  <si>
    <t>REGIÓN DE MURCIA  2010</t>
  </si>
  <si>
    <t>ACTIVIDAD ORDINARIA
2010</t>
  </si>
  <si>
    <t>REGIÓN DE MURCIA 2009</t>
  </si>
  <si>
    <t>ACTIVIDAD ORDINARIA
2009</t>
  </si>
  <si>
    <t>MEDICINA FAMILIA</t>
  </si>
  <si>
    <t>Área 1 Murcia</t>
  </si>
  <si>
    <t>REGIÓN DE MURCIA 2008</t>
  </si>
  <si>
    <t>ACTIVIDAD ORDINARIA
2008</t>
  </si>
  <si>
    <t>REGIÓN DE MURCIA 2007</t>
  </si>
  <si>
    <t>ACTIVIDAD ORDINARIA
2007</t>
  </si>
  <si>
    <t>REGIÓN DE MURCIA  2013</t>
  </si>
  <si>
    <t>ACTIVIDAD ORDINARIA
2013</t>
  </si>
  <si>
    <t>REGIÓN DE MURCIA  2014</t>
  </si>
  <si>
    <t>Fuente: Datos regionales del Servicio de Planificación y Financiación Sanitaria de la Consejería de Sanidad.</t>
  </si>
  <si>
    <t>ACTIVIDAD ORDINARIA
2014</t>
  </si>
  <si>
    <t>ACTIVIDAD ORDINARIA
2015</t>
  </si>
  <si>
    <t>REGIÓN DE MURCIA  2015</t>
  </si>
  <si>
    <t>REGIÓN DE MURCIA  2016</t>
  </si>
  <si>
    <t>Datos nacionales del Ministerio de Sanidad, Servicios Sociales e Igualdad. Disponibles a partir de junio 2017.</t>
  </si>
  <si>
    <t>REGIÓN DE MURCIA  2017</t>
  </si>
  <si>
    <t>ACTIVIDAD ORDINARIA
2016</t>
  </si>
  <si>
    <t>ACTIVIDAD ORDINARIA
2017</t>
  </si>
  <si>
    <t>REGIÓN DE MURCIA  2018</t>
  </si>
  <si>
    <t>Datos nacionales del Ministerio de Sanidad, Servicios Sociales e Igualdad. Disponibles a partir de junio 2018.</t>
  </si>
  <si>
    <r>
      <t xml:space="preserve">          Centro de Salud.- Se utiliza la definición incluida en el Real Decreto 137/1984</t>
    </r>
    <r>
      <rPr>
        <b/>
        <sz val="11"/>
        <rFont val="Arial"/>
        <family val="2"/>
      </rPr>
      <t xml:space="preserve">  </t>
    </r>
    <r>
      <rPr>
        <sz val="11"/>
        <rFont val="Arial"/>
        <family val="2"/>
      </rPr>
      <t>de autorización de centros, servicios y establecimientos sanitarios, que los define como  “Estructuras físicas y funcionales que posibilitan el desarrollo de una atención primaria de salud coordinada, globalmente, integral, permanente y continuada, y con base en el trabajo en equipo de los profesionales sanitarios y no sanitarios que actúan en el mismo. En ellos desarrollan sus actividades y funciones los Equipos de Atención Primaria”</t>
    </r>
  </si>
  <si>
    <t xml:space="preserve">          Pediatría.- Se refiere al número de efectivos o puestos reales asistenciales, o cupos, que hay en cada Área de Salud respecto a este tipo de profesional. Es decir, el número de profesionales en plazas de Pediatría (por tanto con un cupo de población asignada). 
</t>
  </si>
  <si>
    <t xml:space="preserve">          Enfermería.- Se refiere al número de efectivos o puestos reales asistenciales que hay en cada Área de Salud respecto a este tipo de profesional. Es decir, el número de profesionales en plazas de Enfermería / DUE. </t>
  </si>
  <si>
    <t>ACTIVIDAD ORDINARIA
2018</t>
  </si>
  <si>
    <t>Datos nacionales del Ministerio de Sanidad, Consumo y Bienestar Social. Disponibles a partir de julio 2019.</t>
  </si>
  <si>
    <t>2.736.448*</t>
  </si>
  <si>
    <t>348.002*</t>
  </si>
  <si>
    <t>sangre realizadas por estos profesionales fuera del centro, al no estar disponible dicha información en la fecha solicitada.</t>
  </si>
  <si>
    <t>Indice</t>
  </si>
  <si>
    <t>* En la actividad ordinaria para Enfermería 2018 no se han podido incluir ni contabilizar como consultas las extracciones de</t>
  </si>
  <si>
    <t>Evolución</t>
  </si>
  <si>
    <t>Año 2017</t>
  </si>
  <si>
    <t>Año 2012</t>
  </si>
  <si>
    <t>Año 2007</t>
  </si>
  <si>
    <t>Año 2008</t>
  </si>
  <si>
    <t>Año 2009</t>
  </si>
  <si>
    <t>Año 2010</t>
  </si>
  <si>
    <t>Año 2011</t>
  </si>
  <si>
    <t>Año 2013</t>
  </si>
  <si>
    <t>Año 2014</t>
  </si>
  <si>
    <t>Año 2015</t>
  </si>
  <si>
    <t>Año 2016</t>
  </si>
  <si>
    <t>Año 2018</t>
  </si>
  <si>
    <t>Año 2019</t>
  </si>
  <si>
    <t>REGIÓN DE MURCIA  2019</t>
  </si>
  <si>
    <t>ACTIVIDAD ORDINARIA
2019</t>
  </si>
  <si>
    <t>Telemáticas</t>
  </si>
  <si>
    <t xml:space="preserve">          Se incluyen varios gráficos que permiten ver la evolución de la actividad ordinaria en la Región de Murcia desde el año 2007 a la actualidad, mostrando información desagregada por tipo de profesional y lugar de asistencia.</t>
  </si>
  <si>
    <t>NOTA: En la actividad ordinaria para Enfermería 2018 no se incluyen ni contabilizan como consultas las extracciones de</t>
  </si>
  <si>
    <t>Datos nacionales del Ministerio de Sanidad, Consumo y Bienestar Social. Disponibles a partir de noviembre 2020.</t>
  </si>
  <si>
    <t xml:space="preserve">          Se trata de información actualizable con periodicidad anual, siendo la fecha de corte acordada a 31 de diciembre de cada año. </t>
  </si>
  <si>
    <t xml:space="preserve">          Elaborado a partir de datos de la Dirección General de Asistencia Sanitaria del Servicio Murciano de Salud hasta el año 2012 y a partir del año 2013, por la Subdirección General de Tecnologías de la Información.</t>
  </si>
  <si>
    <t xml:space="preserve">          Datos nacionales del Ministerio de Sanidad, Consumo y Bienestar Social.</t>
  </si>
  <si>
    <t>Área 6 Vega Media del Segura</t>
  </si>
  <si>
    <t>Año 2020</t>
  </si>
  <si>
    <t>Teleconsulta</t>
  </si>
  <si>
    <t xml:space="preserve">NÚMERO DE CONSULTAS ATENCIÓN PRIMARIA SEGÚN ÁREA DE SALUD, </t>
  </si>
  <si>
    <t>TIPO DE PROFESIONAL Y LUGAR DE ASISTENCIA.</t>
  </si>
  <si>
    <r>
      <t xml:space="preserve">        </t>
    </r>
    <r>
      <rPr>
        <i/>
        <sz val="11"/>
        <rFont val="Arial"/>
        <family val="2"/>
      </rPr>
      <t xml:space="preserve"> </t>
    </r>
    <r>
      <rPr>
        <b/>
        <i/>
        <sz val="11"/>
        <rFont val="Arial"/>
        <family val="2"/>
      </rPr>
      <t>Número de consultas en Atención Primaria</t>
    </r>
    <r>
      <rPr>
        <i/>
        <sz val="11"/>
        <rFont val="Arial"/>
        <family val="2"/>
      </rPr>
      <t xml:space="preserve"> </t>
    </r>
    <r>
      <rPr>
        <sz val="11"/>
        <rFont val="Arial"/>
        <family val="2"/>
      </rPr>
      <t>muestra la actividad ordinaria realizada por los profesionales del primer nivel de atención sanitaria por área de salud y lugar de asistencia: centro, fuera de centro y teleconsulta (a partir de 2020).</t>
    </r>
  </si>
  <si>
    <t>REGIÓN DE MURCIA  2020.</t>
  </si>
  <si>
    <t>ACTIVIDAD ORDINARIA
2020</t>
  </si>
  <si>
    <t xml:space="preserve">Datos nacionales del Ministerio de Sanidad, Consumo y Bienestar Social. </t>
  </si>
  <si>
    <t>NOTAS:</t>
  </si>
  <si>
    <t>* En la actividad ordinaria para Enfermería 2018 no se incluyen ni contabilizan como consultas las extracciones de sangre realizadas por estos
 profesionales dentro del centro, al no estar disponible dicha información en la fecha solicitada.</t>
  </si>
  <si>
    <t>* En 2020, y a consecuencia de la pandemia por la COVID-19, disminuye la actividad ordinaria dentro del centro para todos los profesionales,
ya que requiere la presencia física del usuario y del profesional.</t>
  </si>
  <si>
    <t xml:space="preserve">          La información de este archivo se refiere al número de consultas registradas dentro y fuera del centro sanitario en actividad ordinaria, no urgente, desde el año 2007 hasta el año con información disponible más reciente. En 2019 se incluye por primera vez dentro de esta actividad las consultas telemáticas,que permiten a la población adscrita comunicarse de manera no presencial con su médico de familia, pediatra o enfermero, mediante correo electrónico a través del portal del paciente del SMS. 
          Por otra parte, en 2020 y en relación con la pandemia del COVID-19, se registra  por vez primera una nueva modalidad que cobra auge: la teleconsulta. Esta última hace referencia a la consulta asistencial ofertada a la población, entre el profesional y los usuarios, sin la presencia física de estos últimos. Es un concepto más amplio que el término "telemático", pues incluye: consulta telefónica, correo electrónico y video consulta (por ordenador, App...).</t>
  </si>
  <si>
    <t>Año 2021</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</si>
  <si>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Hasta el año 2009 incluido había 6 áreas de salud y a partir del 2010 se ampliaron hasta 9 áreas de salud.</t>
  </si>
  <si>
    <t>ACTIVIDAD ORDINARIA
2021</t>
  </si>
  <si>
    <t>REGIÓN DE MURCIA 2021.</t>
  </si>
  <si>
    <t>REGIÓN DE MURCIA 2022.</t>
  </si>
  <si>
    <t>Año 2022</t>
  </si>
  <si>
    <t>REGIÓN DE MURCIA 2023.</t>
  </si>
  <si>
    <t>ACTIVIDAD ORDINARIA
2023</t>
  </si>
  <si>
    <t>Año 2023</t>
  </si>
  <si>
    <t>REGIÓN DE MURCIA 2024.</t>
  </si>
  <si>
    <t>ACTIVIDAD ORDINARIA
2024</t>
  </si>
  <si>
    <t>N.D.</t>
  </si>
  <si>
    <r>
      <t xml:space="preserve">   </t>
    </r>
    <r>
      <rPr>
        <b/>
        <sz val="8"/>
        <rFont val="Arial"/>
        <family val="2"/>
      </rPr>
      <t xml:space="preserve">  Fuentes</t>
    </r>
    <r>
      <rPr>
        <sz val="8"/>
        <rFont val="Arial"/>
        <family val="2"/>
      </rPr>
      <t>: SIAP- Servicio de Planificación y Financiación Sanitaria. Consejería de Salud. Portal Estadístico-MSCBS.</t>
    </r>
  </si>
  <si>
    <r>
      <rPr>
        <b/>
        <sz val="8"/>
        <rFont val="Arial"/>
        <family val="2"/>
      </rPr>
      <t>Fuentes</t>
    </r>
    <r>
      <rPr>
        <sz val="8"/>
        <rFont val="Arial"/>
        <family val="2"/>
      </rPr>
      <t>: SIAP- Servicio de Planificación y Financiación Sanitaria. Consejería de Salud. Portal Estadístico-MSCBS.</t>
    </r>
  </si>
  <si>
    <t>Nota: El número de teleconsultas (consultas telefónicas, correos electrónicos y video consultas) comienza a recogerse a partir del año 2.020.</t>
  </si>
  <si>
    <t>Los datos referentes al año 2.019 corresponden con consultas telemáticas , que incluyen únicamente las consultas realizadas mediante correo electrónico.</t>
  </si>
  <si>
    <r>
      <rPr>
        <b/>
        <sz val="8"/>
        <rFont val="Arial"/>
        <family val="2"/>
      </rPr>
      <t>Fuentes</t>
    </r>
    <r>
      <rPr>
        <sz val="8"/>
        <rFont val="Arial"/>
        <family val="2"/>
      </rPr>
      <t>: SIAP-Servicio de Planificación y Financiación Sanitaria. Consejería de Salud. Porta Estadístico-MSCBS.</t>
    </r>
  </si>
  <si>
    <t xml:space="preserve">          Servicio de Planificación y Financiación Sanitaria. Dirección General de Planificación, Farmacia e Investigación Sanitaria. Consejería de Salud.       </t>
  </si>
  <si>
    <t>Año 2024</t>
  </si>
  <si>
    <r>
      <rPr>
        <b/>
        <sz val="8"/>
        <rFont val="Arial"/>
        <family val="2"/>
      </rPr>
      <t>Fuente</t>
    </r>
    <r>
      <rPr>
        <sz val="8"/>
        <rFont val="Arial"/>
        <family val="2"/>
      </rPr>
      <t>: Servicio de Planificación y Financiación Sanitaria de la Consejería de Salud. Elaborado a partir de datos proporcionados por el SMS</t>
    </r>
  </si>
  <si>
    <t xml:space="preserve"> realizadas por estos profesionales al no estar disponible dicha información.</t>
  </si>
  <si>
    <t>Datos nacionales del Ministerio de Sanidad,</t>
  </si>
  <si>
    <t>Datos nacionales del Ministerio de Sanidad</t>
  </si>
  <si>
    <t>REGIÓN DE MURCIA 2025.</t>
  </si>
  <si>
    <t>N.D.: Datos no disponibles en el momento de la publicación.</t>
  </si>
  <si>
    <t>REGIÓN DE MURCIA 2007- 2025.</t>
  </si>
  <si>
    <t>Año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</si>
</sst>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10C0A]#,##0"/>
  </numFmts>
  <fonts count="32" x14ac:knownFonts="1">
    <font>
      <sz val="10"/>
      <name val="Arial"/>
    </font>
    <font>
      <sz val="10"/>
      <name val="Arial"/>
      <family val="2"/>
    </font>
    <font>
      <b/>
      <sz val="11"/>
      <name val="Arial"/>
      <family val="2"/>
    </font>
    <font>
      <b/>
      <sz val="12"/>
      <name val="Arial"/>
      <family val="2"/>
    </font>
    <font>
      <u/>
      <sz val="10"/>
      <color indexed="12"/>
      <name val="Arial"/>
      <family val="2"/>
    </font>
    <font>
      <b/>
      <sz val="10"/>
      <name val="Arial"/>
      <family val="2"/>
    </font>
    <font>
      <sz val="11"/>
      <name val="Arial"/>
      <family val="2"/>
    </font>
    <font>
      <sz val="10"/>
      <name val="Arial"/>
      <family val="2"/>
    </font>
    <font>
      <sz val="8"/>
      <name val="Arial"/>
      <family val="2"/>
    </font>
    <font>
      <sz val="8"/>
      <name val="Arial"/>
      <family val="2"/>
    </font>
    <font>
      <sz val="10"/>
      <color indexed="10"/>
      <name val="Arial"/>
      <family val="2"/>
    </font>
    <font>
      <sz val="8"/>
      <name val="Verdana"/>
      <family val="2"/>
    </font>
    <font>
      <b/>
      <sz val="8"/>
      <name val="Arial"/>
      <family val="2"/>
    </font>
    <font>
      <b/>
      <sz val="11"/>
      <name val="Arial"/>
      <family val="2"/>
    </font>
    <font>
      <b/>
      <sz val="9"/>
      <name val="Verdana"/>
      <family val="2"/>
    </font>
    <font>
      <sz val="10"/>
      <color indexed="8"/>
      <name val="Arial"/>
      <family val="2"/>
    </font>
    <font>
      <b/>
      <sz val="10"/>
      <color indexed="8"/>
      <name val="Arial"/>
      <family val="2"/>
    </font>
    <font>
      <b/>
      <sz val="10"/>
      <color rgb="FFFF0000"/>
      <name val="Arial"/>
      <family val="2"/>
    </font>
    <font>
      <b/>
      <i/>
      <sz val="11"/>
      <name val="Arial"/>
      <family val="2"/>
    </font>
    <font>
      <i/>
      <sz val="11"/>
      <name val="Arial"/>
      <family val="2"/>
    </font>
    <font>
      <u/>
      <sz val="10"/>
      <name val="Arial"/>
      <family val="2"/>
    </font>
    <font>
      <sz val="10"/>
      <color rgb="FFFF0000"/>
      <name val="Arial"/>
      <family val="2"/>
    </font>
    <font>
      <u/>
      <sz val="10"/>
      <color rgb="FF0000FF"/>
      <name val="Arial"/>
      <family val="2"/>
    </font>
    <font>
      <b/>
      <sz val="11"/>
      <color rgb="FF0000FF"/>
      <name val="Arial"/>
      <family val="2"/>
    </font>
    <font>
      <sz val="10"/>
      <color rgb="FF0000FF"/>
      <name val="Arial"/>
      <family val="2"/>
    </font>
    <font>
      <b/>
      <sz val="10"/>
      <color rgb="FF0000FF"/>
      <name val="Arial"/>
      <family val="2"/>
    </font>
    <font>
      <sz val="10"/>
      <color rgb="FF00B050"/>
      <name val="Arial"/>
      <family val="2"/>
    </font>
    <font>
      <sz val="8"/>
      <color rgb="FF00B050"/>
      <name val="Arial"/>
      <family val="2"/>
    </font>
    <font>
      <sz val="10"/>
      <color rgb="FFC00000"/>
      <name val="Arial"/>
      <family val="2"/>
    </font>
    <font>
      <sz val="9"/>
      <color rgb="FF00B050"/>
      <name val="Arial"/>
      <family val="2"/>
    </font>
    <font>
      <sz val="9"/>
      <name val="Arial"/>
      <family val="2"/>
    </font>
    <font>
      <b/>
      <u/>
      <sz val="10"/>
      <color rgb="FF00B05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right/>
      <top/>
      <bottom style="medium">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0" fontId="7" fillId="0" borderId="0"/>
  </cellStyleXfs>
  <cellXfs count="311">
    <xf numFmtId="0" fontId="0" fillId="0" borderId="0" xfId="0"/>
    <xf numFmtId="0" fontId="0" fillId="2" borderId="0" xfId="0" applyFill="1" applyBorder="1"/>
    <xf numFmtId="164" fontId="0" fillId="2" borderId="0" xfId="0" applyNumberFormat="1" applyFill="1" applyBorder="1"/>
    <xf numFmtId="164" fontId="0" fillId="2" borderId="0" xfId="0" applyNumberFormat="1" applyFill="1" applyBorder="1" applyAlignment="1"/>
    <xf numFmtId="0" fontId="0" fillId="2" borderId="0" xfId="0" applyFill="1"/>
    <xf numFmtId="0" fontId="2" fillId="2" borderId="0" xfId="0" applyFont="1" applyFill="1" applyBorder="1" applyAlignment="1">
      <alignment horizontal="center"/>
    </xf>
    <xf numFmtId="0" fontId="2" fillId="2" borderId="0" xfId="0" applyFont="1" applyFill="1" applyAlignment="1">
      <alignment horizontal="center"/>
    </xf>
    <xf numFmtId="3" fontId="0" fillId="2" borderId="0" xfId="0" applyNumberFormat="1" applyFill="1" applyBorder="1"/>
    <xf numFmtId="0" fontId="8" fillId="2" borderId="0" xfId="0" applyFont="1" applyFill="1" applyBorder="1"/>
    <xf numFmtId="0" fontId="4" fillId="0" borderId="0" xfId="1" applyAlignment="1" applyProtection="1"/>
    <xf numFmtId="0" fontId="0" fillId="2" borderId="0" xfId="0" applyFill="1" applyAlignment="1">
      <alignment vertical="center"/>
    </xf>
    <xf numFmtId="0" fontId="10" fillId="2" borderId="0" xfId="0" applyFont="1" applyFill="1" applyAlignment="1">
      <alignment vertical="center"/>
    </xf>
    <xf numFmtId="49" fontId="5" fillId="3" borderId="1" xfId="0" applyNumberFormat="1" applyFont="1" applyFill="1" applyBorder="1" applyAlignment="1">
      <alignment horizontal="center" vertical="center" wrapText="1"/>
    </xf>
    <xf numFmtId="0" fontId="1" fillId="2" borderId="0" xfId="0" applyFont="1" applyFill="1" applyAlignment="1">
      <alignment vertical="center"/>
    </xf>
    <xf numFmtId="3" fontId="7" fillId="2" borderId="0" xfId="0" applyNumberFormat="1" applyFont="1" applyFill="1" applyBorder="1" applyAlignment="1">
      <alignment horizontal="right" vertical="center"/>
    </xf>
    <xf numFmtId="0" fontId="9" fillId="2" borderId="0" xfId="0" applyFont="1" applyFill="1" applyAlignment="1">
      <alignment vertical="center"/>
    </xf>
    <xf numFmtId="0" fontId="8" fillId="2" borderId="0" xfId="0" applyFont="1" applyFill="1" applyAlignment="1">
      <alignment vertical="center"/>
    </xf>
    <xf numFmtId="0" fontId="9" fillId="0" borderId="0" xfId="0" applyFont="1" applyFill="1" applyAlignment="1">
      <alignment vertical="center"/>
    </xf>
    <xf numFmtId="3" fontId="5" fillId="3" borderId="1" xfId="0" applyNumberFormat="1" applyFont="1" applyFill="1" applyBorder="1" applyAlignment="1"/>
    <xf numFmtId="0" fontId="5" fillId="2" borderId="0" xfId="0" applyFont="1" applyFill="1" applyAlignment="1">
      <alignment horizontal="center" vertical="center"/>
    </xf>
    <xf numFmtId="3" fontId="7" fillId="2" borderId="0" xfId="0" applyNumberFormat="1" applyFont="1" applyFill="1" applyBorder="1" applyAlignment="1">
      <alignment vertical="center"/>
    </xf>
    <xf numFmtId="3" fontId="5" fillId="3" borderId="1" xfId="0" applyNumberFormat="1" applyFont="1" applyFill="1" applyBorder="1" applyAlignment="1">
      <alignment vertical="center"/>
    </xf>
    <xf numFmtId="0" fontId="7" fillId="2" borderId="0" xfId="0" applyFont="1" applyFill="1" applyAlignment="1">
      <alignment vertical="center"/>
    </xf>
    <xf numFmtId="49" fontId="14" fillId="2" borderId="0" xfId="0" applyNumberFormat="1" applyFont="1" applyFill="1" applyBorder="1" applyAlignment="1">
      <alignment vertical="center"/>
    </xf>
    <xf numFmtId="0" fontId="0" fillId="0" borderId="0" xfId="0" applyAlignment="1">
      <alignment vertical="center"/>
    </xf>
    <xf numFmtId="0" fontId="7" fillId="0" borderId="0" xfId="0" applyFont="1" applyAlignment="1">
      <alignment vertical="center"/>
    </xf>
    <xf numFmtId="3" fontId="5" fillId="3" borderId="2" xfId="0" applyNumberFormat="1" applyFont="1" applyFill="1" applyBorder="1" applyAlignment="1"/>
    <xf numFmtId="0" fontId="9" fillId="2" borderId="0" xfId="0" applyFont="1" applyFill="1" applyBorder="1" applyAlignment="1">
      <alignment vertical="center"/>
    </xf>
    <xf numFmtId="0" fontId="0" fillId="2" borderId="0" xfId="0" applyFill="1" applyBorder="1" applyAlignment="1">
      <alignment vertical="center"/>
    </xf>
    <xf numFmtId="3" fontId="0" fillId="2" borderId="0" xfId="0" applyNumberFormat="1" applyFill="1" applyAlignment="1">
      <alignment vertical="center"/>
    </xf>
    <xf numFmtId="0" fontId="8" fillId="0" borderId="0" xfId="0" applyFont="1" applyFill="1"/>
    <xf numFmtId="3" fontId="0" fillId="0" borderId="0" xfId="0" applyNumberFormat="1"/>
    <xf numFmtId="0" fontId="0" fillId="2" borderId="0" xfId="0" applyFill="1" applyAlignment="1">
      <alignment horizontal="center"/>
    </xf>
    <xf numFmtId="0" fontId="6" fillId="2" borderId="0" xfId="0" applyFont="1" applyFill="1" applyAlignment="1">
      <alignment horizontal="center"/>
    </xf>
    <xf numFmtId="0" fontId="0" fillId="2" borderId="0" xfId="0" applyFill="1" applyAlignment="1">
      <alignment horizontal="left"/>
    </xf>
    <xf numFmtId="0" fontId="4" fillId="0" borderId="0" xfId="1" applyAlignment="1" applyProtection="1">
      <alignment horizontal="left"/>
    </xf>
    <xf numFmtId="0" fontId="6" fillId="2" borderId="0" xfId="0" applyFont="1" applyFill="1" applyAlignment="1">
      <alignment horizontal="left"/>
    </xf>
    <xf numFmtId="3" fontId="15" fillId="0" borderId="0" xfId="0" applyNumberFormat="1" applyFont="1" applyFill="1" applyBorder="1" applyAlignment="1" applyProtection="1">
      <alignment horizontal="right" indent="2"/>
    </xf>
    <xf numFmtId="3" fontId="5" fillId="3" borderId="1" xfId="0" applyNumberFormat="1" applyFont="1" applyFill="1" applyBorder="1" applyAlignment="1">
      <alignment horizontal="right" vertical="center" indent="2"/>
    </xf>
    <xf numFmtId="49" fontId="5" fillId="3" borderId="1" xfId="0" applyNumberFormat="1" applyFont="1" applyFill="1" applyBorder="1" applyAlignment="1">
      <alignment horizontal="right" vertical="center" wrapText="1"/>
    </xf>
    <xf numFmtId="49" fontId="2" fillId="2" borderId="0" xfId="0" applyNumberFormat="1" applyFont="1" applyFill="1" applyBorder="1" applyAlignment="1">
      <alignment horizontal="center" vertical="center"/>
    </xf>
    <xf numFmtId="0" fontId="1" fillId="2" borderId="0" xfId="0" applyFont="1" applyFill="1" applyBorder="1" applyAlignment="1" applyProtection="1">
      <alignment horizontal="left"/>
      <protection locked="0"/>
    </xf>
    <xf numFmtId="0" fontId="1" fillId="2" borderId="0" xfId="0" applyFont="1" applyFill="1" applyBorder="1" applyAlignment="1">
      <alignment horizontal="right" wrapText="1" indent="2"/>
    </xf>
    <xf numFmtId="0" fontId="1" fillId="2" borderId="0" xfId="0" applyFont="1" applyFill="1" applyBorder="1" applyAlignment="1">
      <alignment horizontal="right" indent="2"/>
    </xf>
    <xf numFmtId="3" fontId="1" fillId="2" borderId="0" xfId="0" applyNumberFormat="1" applyFont="1" applyFill="1" applyBorder="1"/>
    <xf numFmtId="0" fontId="1" fillId="2" borderId="0" xfId="0" applyFont="1" applyFill="1" applyBorder="1"/>
    <xf numFmtId="0" fontId="6" fillId="2" borderId="0" xfId="0" applyFont="1" applyFill="1" applyAlignment="1">
      <alignment horizontal="justify" vertical="center" wrapText="1"/>
    </xf>
    <xf numFmtId="0" fontId="6" fillId="2" borderId="0" xfId="0" applyFont="1" applyFill="1" applyBorder="1" applyAlignment="1">
      <alignmen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justify" vertical="center" wrapText="1"/>
    </xf>
    <xf numFmtId="0" fontId="1" fillId="2" borderId="0" xfId="0" applyFont="1" applyFill="1" applyAlignment="1">
      <alignment horizontal="justify" vertical="center" wrapText="1"/>
    </xf>
    <xf numFmtId="0" fontId="8" fillId="2" borderId="0" xfId="0" applyFont="1" applyFill="1" applyBorder="1" applyAlignment="1" applyProtection="1">
      <protection locked="0"/>
    </xf>
    <xf numFmtId="0" fontId="20" fillId="2" borderId="0" xfId="1" applyFont="1" applyFill="1" applyAlignment="1" applyProtection="1">
      <alignment horizontal="justify" vertical="center" wrapText="1"/>
    </xf>
    <xf numFmtId="0" fontId="20" fillId="0" borderId="0" xfId="1" applyFont="1" applyAlignment="1" applyProtection="1"/>
    <xf numFmtId="0" fontId="21" fillId="0" borderId="0" xfId="0" applyFont="1"/>
    <xf numFmtId="0" fontId="0" fillId="0" borderId="0" xfId="0" applyFill="1" applyBorder="1"/>
    <xf numFmtId="0" fontId="5" fillId="0" borderId="0" xfId="0" applyFont="1" applyFill="1" applyBorder="1"/>
    <xf numFmtId="0" fontId="1" fillId="0" borderId="0" xfId="0" applyFont="1" applyFill="1" applyBorder="1"/>
    <xf numFmtId="0" fontId="21" fillId="0" borderId="0" xfId="0" applyFont="1" applyFill="1" applyBorder="1"/>
    <xf numFmtId="3" fontId="0" fillId="0" borderId="0" xfId="0" applyNumberFormat="1" applyFill="1" applyBorder="1"/>
    <xf numFmtId="3" fontId="17" fillId="0" borderId="0" xfId="0" applyNumberFormat="1" applyFont="1" applyFill="1" applyBorder="1" applyAlignment="1">
      <alignment horizontal="right" vertical="center" indent="2"/>
    </xf>
    <xf numFmtId="0" fontId="17" fillId="0" borderId="0" xfId="0" applyFont="1" applyFill="1" applyBorder="1"/>
    <xf numFmtId="3" fontId="17" fillId="0" borderId="0" xfId="0" applyNumberFormat="1" applyFont="1" applyFill="1" applyBorder="1"/>
    <xf numFmtId="0" fontId="5" fillId="0" borderId="0" xfId="0" applyFont="1" applyFill="1" applyBorder="1" applyAlignment="1">
      <alignment vertical="center" wrapText="1"/>
    </xf>
    <xf numFmtId="3" fontId="5" fillId="0" borderId="0" xfId="0" applyNumberFormat="1" applyFont="1" applyFill="1" applyBorder="1" applyAlignment="1">
      <alignment horizontal="center" vertical="center"/>
    </xf>
    <xf numFmtId="3" fontId="5" fillId="0" borderId="0" xfId="0" applyNumberFormat="1" applyFont="1" applyFill="1" applyBorder="1" applyAlignment="1">
      <alignment vertical="center" wrapText="1"/>
    </xf>
    <xf numFmtId="3" fontId="5" fillId="0" borderId="0" xfId="0" applyNumberFormat="1" applyFont="1" applyFill="1" applyBorder="1" applyAlignment="1">
      <alignment vertical="center"/>
    </xf>
    <xf numFmtId="3" fontId="5" fillId="0" borderId="0" xfId="0" applyNumberFormat="1" applyFont="1" applyFill="1" applyBorder="1"/>
    <xf numFmtId="0" fontId="17" fillId="0" borderId="0" xfId="0" applyFont="1" applyFill="1"/>
    <xf numFmtId="0" fontId="0" fillId="0" borderId="0" xfId="0" applyFill="1"/>
    <xf numFmtId="3" fontId="0" fillId="0" borderId="0" xfId="0" applyNumberFormat="1" applyFill="1"/>
    <xf numFmtId="0" fontId="0" fillId="0" borderId="0" xfId="0" applyAlignment="1">
      <alignment horizontal="left" indent="5"/>
    </xf>
    <xf numFmtId="0" fontId="8" fillId="0" borderId="0" xfId="0" applyFont="1" applyAlignment="1">
      <alignment horizontal="left" indent="5"/>
    </xf>
    <xf numFmtId="0" fontId="3" fillId="2" borderId="0" xfId="0" applyFont="1" applyFill="1" applyAlignment="1">
      <alignment horizontal="center"/>
    </xf>
    <xf numFmtId="0" fontId="8" fillId="0" borderId="0" xfId="0" applyFont="1"/>
    <xf numFmtId="0" fontId="23" fillId="2" borderId="0" xfId="0" applyFont="1" applyFill="1" applyAlignment="1">
      <alignment horizontal="center"/>
    </xf>
    <xf numFmtId="0" fontId="24" fillId="2" borderId="0" xfId="0" applyFont="1" applyFill="1" applyAlignment="1"/>
    <xf numFmtId="0" fontId="22" fillId="0" borderId="0" xfId="1" applyFont="1" applyAlignment="1" applyProtection="1">
      <alignment horizontal="center"/>
    </xf>
    <xf numFmtId="0" fontId="24" fillId="2" borderId="0" xfId="0" applyFont="1" applyFill="1" applyAlignment="1">
      <alignment horizontal="center"/>
    </xf>
    <xf numFmtId="0" fontId="25" fillId="2" borderId="0" xfId="0" applyFont="1" applyFill="1" applyAlignment="1">
      <alignment horizontal="center"/>
    </xf>
    <xf numFmtId="0" fontId="22" fillId="2" borderId="0" xfId="1" applyFont="1" applyFill="1" applyAlignment="1" applyProtection="1">
      <alignment horizontal="center"/>
    </xf>
    <xf numFmtId="3" fontId="21" fillId="0" borderId="0" xfId="0" applyNumberFormat="1" applyFont="1" applyFill="1" applyBorder="1"/>
    <xf numFmtId="3" fontId="1" fillId="0" borderId="0" xfId="0" applyNumberFormat="1" applyFont="1" applyFill="1" applyBorder="1"/>
    <xf numFmtId="3" fontId="24" fillId="0" borderId="0" xfId="0" applyNumberFormat="1" applyFont="1" applyFill="1" applyBorder="1"/>
    <xf numFmtId="0" fontId="26" fillId="0" borderId="0" xfId="0" applyFont="1" applyFill="1" applyBorder="1"/>
    <xf numFmtId="3" fontId="26" fillId="0" borderId="0" xfId="0" applyNumberFormat="1" applyFont="1" applyFill="1" applyBorder="1"/>
    <xf numFmtId="3" fontId="9" fillId="2" borderId="0" xfId="0" applyNumberFormat="1" applyFont="1" applyFill="1" applyAlignment="1">
      <alignment vertical="center"/>
    </xf>
    <xf numFmtId="3" fontId="25" fillId="0" borderId="0" xfId="0" applyNumberFormat="1" applyFont="1" applyFill="1" applyBorder="1"/>
    <xf numFmtId="3" fontId="5" fillId="3" borderId="1" xfId="0" applyNumberFormat="1" applyFont="1" applyFill="1" applyBorder="1" applyAlignment="1">
      <alignment horizontal="center" vertical="center"/>
    </xf>
    <xf numFmtId="3" fontId="16" fillId="3" borderId="0" xfId="0" applyNumberFormat="1" applyFont="1" applyFill="1" applyBorder="1" applyAlignment="1" applyProtection="1">
      <alignment horizontal="right" indent="2"/>
    </xf>
    <xf numFmtId="3" fontId="16" fillId="3" borderId="0" xfId="0" applyNumberFormat="1" applyFont="1" applyFill="1" applyBorder="1" applyAlignment="1" applyProtection="1">
      <alignment horizontal="center"/>
    </xf>
    <xf numFmtId="0" fontId="0" fillId="2" borderId="1" xfId="0" applyFill="1" applyBorder="1" applyAlignment="1">
      <alignment vertical="center"/>
    </xf>
    <xf numFmtId="0" fontId="0" fillId="0" borderId="1" xfId="0" applyBorder="1"/>
    <xf numFmtId="49" fontId="5" fillId="3" borderId="4"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xf>
    <xf numFmtId="0" fontId="0" fillId="0" borderId="0" xfId="0" applyBorder="1"/>
    <xf numFmtId="0" fontId="7" fillId="2" borderId="11"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49" fontId="12" fillId="3" borderId="12" xfId="0" applyNumberFormat="1" applyFont="1" applyFill="1" applyBorder="1" applyAlignment="1">
      <alignment vertical="center" wrapText="1"/>
    </xf>
    <xf numFmtId="49" fontId="12" fillId="3" borderId="13" xfId="0" applyNumberFormat="1" applyFont="1" applyFill="1" applyBorder="1" applyAlignment="1">
      <alignment vertical="center" wrapText="1"/>
    </xf>
    <xf numFmtId="49" fontId="5" fillId="3" borderId="7" xfId="0" applyNumberFormat="1" applyFont="1" applyFill="1" applyBorder="1" applyAlignment="1">
      <alignment horizontal="center" vertical="top" wrapText="1"/>
    </xf>
    <xf numFmtId="0" fontId="7" fillId="4" borderId="9" xfId="0" applyFont="1" applyFill="1" applyBorder="1" applyAlignment="1">
      <alignment horizontal="center" vertical="top"/>
    </xf>
    <xf numFmtId="3" fontId="15" fillId="0" borderId="14" xfId="0" applyNumberFormat="1" applyFont="1" applyFill="1" applyBorder="1" applyAlignment="1" applyProtection="1">
      <alignment horizontal="right" indent="2"/>
    </xf>
    <xf numFmtId="3" fontId="5" fillId="3" borderId="4" xfId="0" applyNumberFormat="1" applyFont="1" applyFill="1" applyBorder="1" applyAlignment="1">
      <alignment horizontal="right" vertical="center" indent="2"/>
    </xf>
    <xf numFmtId="0" fontId="7" fillId="3" borderId="9" xfId="0" applyFont="1" applyFill="1" applyBorder="1" applyAlignment="1">
      <alignment horizontal="center" vertical="top"/>
    </xf>
    <xf numFmtId="3" fontId="16" fillId="3" borderId="14" xfId="0" applyNumberFormat="1" applyFont="1" applyFill="1" applyBorder="1" applyAlignment="1" applyProtection="1">
      <alignment horizontal="right" indent="2"/>
    </xf>
    <xf numFmtId="3" fontId="15" fillId="0" borderId="3" xfId="0" applyNumberFormat="1" applyFont="1" applyFill="1" applyBorder="1" applyAlignment="1" applyProtection="1">
      <alignment horizontal="right" indent="2"/>
    </xf>
    <xf numFmtId="3" fontId="15" fillId="0" borderId="1" xfId="0" applyNumberFormat="1" applyFont="1" applyFill="1" applyBorder="1" applyAlignment="1" applyProtection="1">
      <alignment horizontal="right" indent="2"/>
    </xf>
    <xf numFmtId="3" fontId="15" fillId="0" borderId="4" xfId="0" applyNumberFormat="1" applyFont="1" applyFill="1" applyBorder="1" applyAlignment="1" applyProtection="1">
      <alignment horizontal="right" indent="2"/>
    </xf>
    <xf numFmtId="3" fontId="15" fillId="0" borderId="0" xfId="0" applyNumberFormat="1" applyFont="1" applyFill="1" applyBorder="1" applyAlignment="1" applyProtection="1">
      <alignment horizontal="center"/>
    </xf>
    <xf numFmtId="3" fontId="15" fillId="0" borderId="1" xfId="0" applyNumberFormat="1" applyFont="1" applyFill="1" applyBorder="1" applyAlignment="1" applyProtection="1">
      <alignment horizontal="center"/>
    </xf>
    <xf numFmtId="3" fontId="15" fillId="0" borderId="5" xfId="0" applyNumberFormat="1" applyFont="1" applyFill="1" applyBorder="1" applyAlignment="1" applyProtection="1">
      <alignment horizontal="right" indent="2"/>
    </xf>
    <xf numFmtId="3" fontId="15" fillId="0" borderId="6" xfId="0" applyNumberFormat="1" applyFont="1" applyFill="1" applyBorder="1" applyAlignment="1" applyProtection="1">
      <alignment horizontal="right" indent="2"/>
    </xf>
    <xf numFmtId="3" fontId="15" fillId="0" borderId="8" xfId="0" applyNumberFormat="1" applyFont="1" applyFill="1" applyBorder="1" applyAlignment="1" applyProtection="1">
      <alignment horizontal="right" indent="1"/>
    </xf>
    <xf numFmtId="3" fontId="15" fillId="0" borderId="7" xfId="0" applyNumberFormat="1" applyFont="1" applyFill="1" applyBorder="1" applyAlignment="1" applyProtection="1">
      <alignment horizontal="right" indent="1"/>
    </xf>
    <xf numFmtId="3" fontId="16" fillId="3" borderId="8" xfId="0" applyNumberFormat="1" applyFont="1" applyFill="1" applyBorder="1" applyAlignment="1" applyProtection="1">
      <alignment horizontal="right" indent="1"/>
    </xf>
    <xf numFmtId="3" fontId="5" fillId="3" borderId="7" xfId="0" applyNumberFormat="1" applyFont="1" applyFill="1" applyBorder="1" applyAlignment="1">
      <alignment horizontal="right" vertical="center" indent="1"/>
    </xf>
    <xf numFmtId="3" fontId="15" fillId="0" borderId="5" xfId="0" applyNumberFormat="1" applyFont="1" applyFill="1" applyBorder="1" applyAlignment="1" applyProtection="1">
      <alignment horizontal="center"/>
    </xf>
    <xf numFmtId="3" fontId="15" fillId="0" borderId="16" xfId="0" applyNumberFormat="1" applyFont="1" applyFill="1" applyBorder="1" applyAlignment="1" applyProtection="1">
      <alignment horizontal="right" indent="1"/>
    </xf>
    <xf numFmtId="3" fontId="15" fillId="0" borderId="9" xfId="0" applyNumberFormat="1" applyFont="1" applyFill="1" applyBorder="1" applyAlignment="1" applyProtection="1">
      <alignment horizontal="right" indent="1"/>
    </xf>
    <xf numFmtId="3" fontId="7" fillId="2" borderId="8" xfId="0" applyNumberFormat="1" applyFont="1" applyFill="1" applyBorder="1" applyAlignment="1">
      <alignment horizontal="right" vertical="center" indent="1"/>
    </xf>
    <xf numFmtId="3" fontId="7" fillId="2" borderId="0" xfId="0" applyNumberFormat="1" applyFont="1" applyFill="1" applyBorder="1" applyAlignment="1">
      <alignment horizontal="right" vertical="center" indent="1"/>
    </xf>
    <xf numFmtId="3" fontId="5" fillId="3" borderId="1" xfId="0" applyNumberFormat="1" applyFont="1" applyFill="1" applyBorder="1" applyAlignment="1">
      <alignment horizontal="right" vertical="center" indent="1"/>
    </xf>
    <xf numFmtId="49" fontId="5" fillId="3" borderId="4" xfId="0" applyNumberFormat="1" applyFont="1" applyFill="1" applyBorder="1" applyAlignment="1">
      <alignment horizontal="right" vertical="center" wrapText="1"/>
    </xf>
    <xf numFmtId="3" fontId="7" fillId="2" borderId="14" xfId="0" applyNumberFormat="1" applyFont="1" applyFill="1" applyBorder="1" applyAlignment="1">
      <alignment horizontal="right" vertical="center" indent="1"/>
    </xf>
    <xf numFmtId="3" fontId="5" fillId="3" borderId="4" xfId="0" applyNumberFormat="1" applyFont="1" applyFill="1" applyBorder="1" applyAlignment="1">
      <alignment horizontal="right" vertical="center" indent="1"/>
    </xf>
    <xf numFmtId="3" fontId="5" fillId="3" borderId="0" xfId="0" applyNumberFormat="1" applyFont="1" applyFill="1" applyBorder="1" applyAlignment="1">
      <alignment horizontal="right" vertical="center" indent="1"/>
    </xf>
    <xf numFmtId="3" fontId="5" fillId="3" borderId="14" xfId="0" applyNumberFormat="1" applyFont="1" applyFill="1" applyBorder="1" applyAlignment="1">
      <alignment horizontal="right" vertical="center" indent="1"/>
    </xf>
    <xf numFmtId="3" fontId="5" fillId="3" borderId="8" xfId="0" applyNumberFormat="1" applyFont="1" applyFill="1" applyBorder="1" applyAlignment="1">
      <alignment horizontal="right" vertical="center" indent="1"/>
    </xf>
    <xf numFmtId="3" fontId="7" fillId="2" borderId="5" xfId="0" applyNumberFormat="1" applyFont="1" applyFill="1" applyBorder="1" applyAlignment="1">
      <alignment horizontal="right" vertical="center" indent="1"/>
    </xf>
    <xf numFmtId="3" fontId="7" fillId="2" borderId="6" xfId="0" applyNumberFormat="1" applyFont="1" applyFill="1" applyBorder="1" applyAlignment="1">
      <alignment horizontal="right" vertical="center" indent="1"/>
    </xf>
    <xf numFmtId="3" fontId="7" fillId="2" borderId="9" xfId="0" applyNumberFormat="1" applyFont="1" applyFill="1" applyBorder="1" applyAlignment="1">
      <alignment horizontal="right" vertical="center" indent="1"/>
    </xf>
    <xf numFmtId="3" fontId="7" fillId="2" borderId="1" xfId="0" applyNumberFormat="1" applyFont="1" applyFill="1" applyBorder="1" applyAlignment="1">
      <alignment horizontal="right" vertical="center" indent="1"/>
    </xf>
    <xf numFmtId="3" fontId="7" fillId="2" borderId="4" xfId="0" applyNumberFormat="1" applyFont="1" applyFill="1" applyBorder="1" applyAlignment="1">
      <alignment horizontal="right" vertical="center" indent="1"/>
    </xf>
    <xf numFmtId="3" fontId="7" fillId="2" borderId="7" xfId="0" applyNumberFormat="1" applyFont="1" applyFill="1" applyBorder="1" applyAlignment="1">
      <alignment horizontal="right" vertical="center" indent="1"/>
    </xf>
    <xf numFmtId="49" fontId="12" fillId="3" borderId="18" xfId="0" applyNumberFormat="1" applyFont="1" applyFill="1" applyBorder="1" applyAlignment="1">
      <alignment vertical="center" wrapText="1"/>
    </xf>
    <xf numFmtId="3" fontId="5" fillId="3" borderId="4" xfId="0" applyNumberFormat="1" applyFont="1" applyFill="1" applyBorder="1" applyAlignment="1">
      <alignment vertical="center"/>
    </xf>
    <xf numFmtId="3" fontId="5" fillId="3" borderId="0" xfId="0" applyNumberFormat="1" applyFont="1" applyFill="1" applyBorder="1" applyAlignment="1">
      <alignment horizontal="right" vertical="center"/>
    </xf>
    <xf numFmtId="3" fontId="7" fillId="2" borderId="5" xfId="0" applyNumberFormat="1" applyFont="1" applyFill="1" applyBorder="1" applyAlignment="1">
      <alignment horizontal="right" vertical="center"/>
    </xf>
    <xf numFmtId="3" fontId="7" fillId="2" borderId="1" xfId="0" applyNumberFormat="1" applyFont="1" applyFill="1" applyBorder="1" applyAlignment="1">
      <alignment horizontal="right" vertical="center"/>
    </xf>
    <xf numFmtId="3" fontId="7" fillId="2" borderId="5" xfId="0" applyNumberFormat="1" applyFont="1" applyFill="1" applyBorder="1" applyAlignment="1">
      <alignment horizontal="center" vertical="center"/>
    </xf>
    <xf numFmtId="3" fontId="7" fillId="2" borderId="0"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3" fontId="5" fillId="3" borderId="4" xfId="0" applyNumberFormat="1" applyFont="1" applyFill="1" applyBorder="1" applyAlignment="1">
      <alignment horizontal="right" indent="1"/>
    </xf>
    <xf numFmtId="3" fontId="5" fillId="3" borderId="7" xfId="0" applyNumberFormat="1" applyFont="1" applyFill="1" applyBorder="1" applyAlignment="1">
      <alignment horizontal="right" indent="1"/>
    </xf>
    <xf numFmtId="3" fontId="5" fillId="3" borderId="1" xfId="0" applyNumberFormat="1" applyFont="1" applyFill="1" applyBorder="1" applyAlignment="1">
      <alignment horizontal="center"/>
    </xf>
    <xf numFmtId="0" fontId="7" fillId="2" borderId="11"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xf numFmtId="3" fontId="7" fillId="2" borderId="14" xfId="0" applyNumberFormat="1" applyFont="1" applyFill="1" applyBorder="1" applyAlignment="1">
      <alignment vertical="center"/>
    </xf>
    <xf numFmtId="0" fontId="7" fillId="3" borderId="9" xfId="0" applyFont="1" applyFill="1" applyBorder="1" applyAlignment="1">
      <alignment vertical="top"/>
    </xf>
    <xf numFmtId="0" fontId="9" fillId="2" borderId="14" xfId="0" applyFont="1" applyFill="1" applyBorder="1" applyAlignment="1">
      <alignment vertical="center"/>
    </xf>
    <xf numFmtId="3" fontId="5" fillId="3" borderId="0" xfId="0" applyNumberFormat="1" applyFont="1" applyFill="1" applyBorder="1" applyAlignment="1">
      <alignment vertical="center"/>
    </xf>
    <xf numFmtId="3" fontId="5" fillId="3" borderId="14" xfId="0" applyNumberFormat="1" applyFont="1" applyFill="1" applyBorder="1" applyAlignment="1">
      <alignment vertical="center"/>
    </xf>
    <xf numFmtId="3" fontId="7" fillId="2" borderId="5" xfId="0" applyNumberFormat="1" applyFont="1" applyFill="1" applyBorder="1" applyAlignment="1">
      <alignment vertical="center"/>
    </xf>
    <xf numFmtId="3" fontId="7" fillId="2" borderId="6" xfId="0" applyNumberFormat="1" applyFont="1" applyFill="1" applyBorder="1" applyAlignment="1">
      <alignment vertical="center"/>
    </xf>
    <xf numFmtId="0" fontId="7" fillId="2" borderId="13" xfId="0" applyFont="1" applyFill="1" applyBorder="1" applyAlignment="1" applyProtection="1">
      <alignment horizontal="left"/>
      <protection locked="0"/>
    </xf>
    <xf numFmtId="3" fontId="7" fillId="2" borderId="1" xfId="0" applyNumberFormat="1" applyFont="1" applyFill="1" applyBorder="1" applyAlignment="1">
      <alignment vertical="center"/>
    </xf>
    <xf numFmtId="3" fontId="7" fillId="2" borderId="4" xfId="0" applyNumberFormat="1" applyFont="1" applyFill="1" applyBorder="1" applyAlignment="1">
      <alignment vertical="center"/>
    </xf>
    <xf numFmtId="3" fontId="5" fillId="3" borderId="19" xfId="0" applyNumberFormat="1" applyFont="1" applyFill="1" applyBorder="1" applyAlignment="1">
      <alignment horizontal="right" indent="1"/>
    </xf>
    <xf numFmtId="3" fontId="5" fillId="3" borderId="17" xfId="0" applyNumberFormat="1" applyFont="1" applyFill="1" applyBorder="1" applyAlignment="1">
      <alignment horizontal="right" indent="1"/>
    </xf>
    <xf numFmtId="3" fontId="15" fillId="0" borderId="8" xfId="0" applyNumberFormat="1" applyFont="1" applyFill="1" applyBorder="1" applyAlignment="1" applyProtection="1">
      <alignment horizontal="right" vertical="center" indent="2"/>
    </xf>
    <xf numFmtId="3" fontId="15" fillId="0" borderId="7" xfId="0" applyNumberFormat="1" applyFont="1" applyFill="1" applyBorder="1" applyAlignment="1" applyProtection="1">
      <alignment horizontal="right" vertical="center" indent="2"/>
    </xf>
    <xf numFmtId="0" fontId="8" fillId="0" borderId="0" xfId="0" applyFont="1"/>
    <xf numFmtId="0" fontId="26" fillId="0" borderId="0" xfId="0" applyFont="1"/>
    <xf numFmtId="0" fontId="27" fillId="0" borderId="1" xfId="0" applyFont="1" applyBorder="1"/>
    <xf numFmtId="0" fontId="27" fillId="2" borderId="0" xfId="0" applyFont="1" applyFill="1" applyAlignment="1">
      <alignment vertical="center"/>
    </xf>
    <xf numFmtId="3" fontId="28" fillId="0" borderId="0" xfId="0" applyNumberFormat="1" applyFont="1"/>
    <xf numFmtId="3" fontId="28" fillId="0" borderId="0" xfId="0" applyNumberFormat="1" applyFont="1" applyFill="1" applyAlignment="1">
      <alignment horizontal="right"/>
    </xf>
    <xf numFmtId="3" fontId="27" fillId="0" borderId="0" xfId="0" applyNumberFormat="1" applyFont="1" applyFill="1" applyBorder="1" applyAlignment="1">
      <alignment horizontal="left" vertical="center"/>
    </xf>
    <xf numFmtId="0" fontId="27" fillId="0" borderId="0" xfId="0" applyFont="1" applyFill="1" applyBorder="1"/>
    <xf numFmtId="0" fontId="28" fillId="0" borderId="0" xfId="0" applyFont="1"/>
    <xf numFmtId="0" fontId="6" fillId="2" borderId="0" xfId="0" applyNumberFormat="1" applyFont="1" applyFill="1" applyBorder="1" applyAlignment="1">
      <alignment horizontal="justify" vertical="center" wrapText="1"/>
    </xf>
    <xf numFmtId="0" fontId="8" fillId="0" borderId="0" xfId="0" applyFont="1"/>
    <xf numFmtId="3" fontId="16" fillId="3" borderId="9" xfId="0" applyNumberFormat="1" applyFont="1" applyFill="1" applyBorder="1" applyAlignment="1" applyProtection="1">
      <alignment horizontal="center"/>
    </xf>
    <xf numFmtId="0" fontId="8" fillId="0" borderId="0" xfId="0" applyFont="1" applyAlignment="1"/>
    <xf numFmtId="0" fontId="8" fillId="0" borderId="0" xfId="0" applyFont="1" applyAlignment="1">
      <alignment horizontal="left" vertical="top"/>
    </xf>
    <xf numFmtId="0" fontId="1" fillId="0" borderId="0" xfId="0" applyFont="1" applyFill="1"/>
    <xf numFmtId="3" fontId="15" fillId="0" borderId="0" xfId="0" applyNumberFormat="1" applyFont="1" applyFill="1" applyBorder="1" applyAlignment="1" applyProtection="1">
      <alignment horizontal="right" vertical="center" indent="2"/>
    </xf>
    <xf numFmtId="3" fontId="15" fillId="0" borderId="14" xfId="0" applyNumberFormat="1" applyFont="1" applyFill="1" applyBorder="1" applyAlignment="1" applyProtection="1">
      <alignment horizontal="right" vertical="center" indent="2"/>
    </xf>
    <xf numFmtId="3" fontId="0" fillId="0" borderId="0" xfId="0" applyNumberFormat="1" applyBorder="1" applyAlignment="1">
      <alignment horizontal="right" vertical="center" indent="2"/>
    </xf>
    <xf numFmtId="3" fontId="0" fillId="0" borderId="14" xfId="0" applyNumberFormat="1" applyBorder="1" applyAlignment="1">
      <alignment horizontal="right" vertical="center" indent="2"/>
    </xf>
    <xf numFmtId="3" fontId="15" fillId="0" borderId="1" xfId="0" applyNumberFormat="1" applyFont="1" applyFill="1" applyBorder="1" applyAlignment="1" applyProtection="1">
      <alignment horizontal="right" vertical="center" indent="2"/>
    </xf>
    <xf numFmtId="3" fontId="15" fillId="0" borderId="4" xfId="0" applyNumberFormat="1" applyFont="1" applyFill="1" applyBorder="1" applyAlignment="1" applyProtection="1">
      <alignment horizontal="right" vertical="center" indent="2"/>
    </xf>
    <xf numFmtId="3" fontId="0" fillId="0" borderId="1" xfId="0" applyNumberFormat="1" applyBorder="1" applyAlignment="1">
      <alignment horizontal="right" vertical="center" indent="2"/>
    </xf>
    <xf numFmtId="3" fontId="0" fillId="0" borderId="4" xfId="0" applyNumberFormat="1" applyBorder="1" applyAlignment="1">
      <alignment horizontal="right" vertical="center" indent="2"/>
    </xf>
    <xf numFmtId="3" fontId="16" fillId="3" borderId="5" xfId="0" applyNumberFormat="1" applyFont="1" applyFill="1" applyBorder="1" applyAlignment="1" applyProtection="1">
      <alignment horizontal="right" indent="2"/>
    </xf>
    <xf numFmtId="3" fontId="16" fillId="3" borderId="6" xfId="0" applyNumberFormat="1" applyFont="1" applyFill="1" applyBorder="1" applyAlignment="1" applyProtection="1">
      <alignment horizontal="right" indent="2"/>
    </xf>
    <xf numFmtId="3" fontId="0" fillId="0" borderId="0" xfId="0" applyNumberFormat="1" applyBorder="1" applyAlignment="1">
      <alignment horizontal="right" vertical="center" indent="3"/>
    </xf>
    <xf numFmtId="3" fontId="0" fillId="0" borderId="1" xfId="0" applyNumberFormat="1" applyBorder="1" applyAlignment="1">
      <alignment horizontal="right" vertical="center" indent="3"/>
    </xf>
    <xf numFmtId="3" fontId="16" fillId="3" borderId="0" xfId="0" applyNumberFormat="1" applyFont="1" applyFill="1" applyBorder="1" applyAlignment="1" applyProtection="1">
      <alignment horizontal="right" indent="3"/>
    </xf>
    <xf numFmtId="3" fontId="5" fillId="3" borderId="1" xfId="0" applyNumberFormat="1" applyFont="1" applyFill="1" applyBorder="1" applyAlignment="1">
      <alignment horizontal="right" vertical="center" indent="3"/>
    </xf>
    <xf numFmtId="3" fontId="15" fillId="0" borderId="0" xfId="0" applyNumberFormat="1" applyFont="1" applyFill="1" applyBorder="1" applyAlignment="1" applyProtection="1">
      <alignment horizontal="right" vertical="center" indent="3"/>
    </xf>
    <xf numFmtId="3" fontId="15" fillId="0" borderId="1" xfId="0" applyNumberFormat="1" applyFont="1" applyFill="1" applyBorder="1" applyAlignment="1" applyProtection="1">
      <alignment horizontal="right" vertical="center" indent="3"/>
    </xf>
    <xf numFmtId="3" fontId="16" fillId="3" borderId="5" xfId="0" applyNumberFormat="1" applyFont="1" applyFill="1" applyBorder="1" applyAlignment="1" applyProtection="1">
      <alignment horizontal="right" indent="3"/>
    </xf>
    <xf numFmtId="0" fontId="8" fillId="0" borderId="0" xfId="0" applyFont="1"/>
    <xf numFmtId="0" fontId="29" fillId="0" borderId="0" xfId="0" applyFont="1" applyAlignment="1"/>
    <xf numFmtId="0" fontId="30" fillId="0" borderId="0" xfId="0" applyFont="1"/>
    <xf numFmtId="3" fontId="5" fillId="3" borderId="4" xfId="0" applyNumberFormat="1" applyFont="1" applyFill="1" applyBorder="1" applyAlignment="1">
      <alignment horizontal="center" vertical="center"/>
    </xf>
    <xf numFmtId="0" fontId="24" fillId="0" borderId="0" xfId="0" applyFont="1"/>
    <xf numFmtId="0" fontId="27" fillId="0" borderId="0" xfId="0" applyFont="1" applyAlignment="1">
      <alignment horizontal="left"/>
    </xf>
    <xf numFmtId="0" fontId="27" fillId="0" borderId="0" xfId="0" applyFont="1" applyFill="1" applyAlignment="1">
      <alignment horizontal="left"/>
    </xf>
    <xf numFmtId="0" fontId="31" fillId="0" borderId="0" xfId="0" applyFont="1" applyFill="1"/>
    <xf numFmtId="0" fontId="0" fillId="0" borderId="0" xfId="0" applyAlignment="1"/>
    <xf numFmtId="3" fontId="16" fillId="3" borderId="5" xfId="0" applyNumberFormat="1" applyFont="1" applyFill="1" applyBorder="1" applyAlignment="1" applyProtection="1">
      <alignment horizontal="right" vertical="center" indent="2"/>
    </xf>
    <xf numFmtId="3" fontId="16" fillId="3" borderId="6" xfId="0" applyNumberFormat="1" applyFont="1" applyFill="1" applyBorder="1" applyAlignment="1" applyProtection="1">
      <alignment horizontal="right" vertical="center" indent="2"/>
    </xf>
    <xf numFmtId="3" fontId="16" fillId="3" borderId="0" xfId="0" applyNumberFormat="1" applyFont="1" applyFill="1" applyBorder="1" applyAlignment="1" applyProtection="1">
      <alignment horizontal="right" vertical="center" indent="2"/>
    </xf>
    <xf numFmtId="3" fontId="16" fillId="3" borderId="5" xfId="0" applyNumberFormat="1" applyFont="1" applyFill="1" applyBorder="1" applyAlignment="1" applyProtection="1">
      <alignment horizontal="right" vertical="center" indent="3"/>
    </xf>
    <xf numFmtId="3" fontId="16" fillId="3" borderId="14" xfId="0" applyNumberFormat="1" applyFont="1" applyFill="1" applyBorder="1" applyAlignment="1" applyProtection="1">
      <alignment horizontal="right" vertical="center" indent="2"/>
    </xf>
    <xf numFmtId="3" fontId="16" fillId="3" borderId="9" xfId="0" applyNumberFormat="1" applyFont="1" applyFill="1" applyBorder="1" applyAlignment="1" applyProtection="1">
      <alignment horizontal="center" vertical="center"/>
    </xf>
    <xf numFmtId="3" fontId="16" fillId="3" borderId="0" xfId="0" applyNumberFormat="1" applyFont="1" applyFill="1" applyBorder="1" applyAlignment="1" applyProtection="1">
      <alignment horizontal="center" vertical="center"/>
    </xf>
    <xf numFmtId="0" fontId="0" fillId="5" borderId="0" xfId="0" applyFill="1"/>
    <xf numFmtId="0" fontId="0" fillId="5" borderId="1" xfId="0" applyFill="1" applyBorder="1" applyAlignment="1">
      <alignment vertical="center"/>
    </xf>
    <xf numFmtId="0" fontId="27" fillId="5" borderId="1" xfId="0" applyFont="1" applyFill="1" applyBorder="1"/>
    <xf numFmtId="0" fontId="0" fillId="5" borderId="1" xfId="0" applyFill="1" applyBorder="1"/>
    <xf numFmtId="0" fontId="0" fillId="5" borderId="0" xfId="0" applyFill="1" applyBorder="1"/>
    <xf numFmtId="0" fontId="7" fillId="5" borderId="11" xfId="0" applyFont="1" applyFill="1" applyBorder="1" applyAlignment="1" applyProtection="1">
      <alignment horizontal="left" vertical="center"/>
      <protection locked="0"/>
    </xf>
    <xf numFmtId="3" fontId="15" fillId="5" borderId="0" xfId="0" applyNumberFormat="1" applyFont="1" applyFill="1" applyBorder="1" applyAlignment="1" applyProtection="1">
      <alignment horizontal="right" vertical="center" indent="2"/>
    </xf>
    <xf numFmtId="3" fontId="15" fillId="5" borderId="14" xfId="0" applyNumberFormat="1" applyFont="1" applyFill="1" applyBorder="1" applyAlignment="1" applyProtection="1">
      <alignment horizontal="right" vertical="center" indent="2"/>
    </xf>
    <xf numFmtId="0" fontId="7" fillId="5" borderId="12"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7" fillId="5" borderId="13" xfId="0" applyFont="1" applyFill="1" applyBorder="1" applyAlignment="1" applyProtection="1">
      <alignment horizontal="left" vertical="center"/>
      <protection locked="0"/>
    </xf>
    <xf numFmtId="3" fontId="15" fillId="5" borderId="1" xfId="0" applyNumberFormat="1" applyFont="1" applyFill="1" applyBorder="1" applyAlignment="1" applyProtection="1">
      <alignment horizontal="right" vertical="center" indent="2"/>
    </xf>
    <xf numFmtId="3" fontId="15" fillId="5" borderId="4" xfId="0" applyNumberFormat="1" applyFont="1" applyFill="1" applyBorder="1" applyAlignment="1" applyProtection="1">
      <alignment horizontal="right" vertical="center" indent="2"/>
    </xf>
    <xf numFmtId="0" fontId="8" fillId="5" borderId="0" xfId="0" applyFont="1" applyFill="1" applyAlignment="1">
      <alignment vertical="center"/>
    </xf>
    <xf numFmtId="0" fontId="9" fillId="5" borderId="0" xfId="0" applyFont="1" applyFill="1" applyAlignment="1">
      <alignment vertical="center"/>
    </xf>
    <xf numFmtId="3" fontId="9" fillId="5" borderId="0" xfId="0" applyNumberFormat="1" applyFont="1" applyFill="1" applyAlignment="1">
      <alignment vertical="center"/>
    </xf>
    <xf numFmtId="0" fontId="27" fillId="5" borderId="0" xfId="0" applyFont="1" applyFill="1" applyAlignment="1">
      <alignment vertical="center"/>
    </xf>
    <xf numFmtId="0" fontId="4" fillId="5" borderId="0" xfId="1" applyFill="1" applyAlignment="1" applyProtection="1"/>
    <xf numFmtId="49" fontId="12" fillId="4" borderId="12" xfId="0" applyNumberFormat="1" applyFont="1" applyFill="1" applyBorder="1" applyAlignment="1">
      <alignment vertical="center" wrapText="1"/>
    </xf>
    <xf numFmtId="3" fontId="16" fillId="4" borderId="5" xfId="0" applyNumberFormat="1" applyFont="1" applyFill="1" applyBorder="1" applyAlignment="1" applyProtection="1">
      <alignment horizontal="right" vertical="center" indent="2"/>
    </xf>
    <xf numFmtId="3" fontId="16" fillId="4" borderId="6" xfId="0" applyNumberFormat="1" applyFont="1" applyFill="1" applyBorder="1" applyAlignment="1" applyProtection="1">
      <alignment horizontal="right" vertical="center" indent="2"/>
    </xf>
    <xf numFmtId="3" fontId="16" fillId="4" borderId="0" xfId="0" applyNumberFormat="1" applyFont="1" applyFill="1" applyBorder="1" applyAlignment="1" applyProtection="1">
      <alignment horizontal="center" vertical="center"/>
    </xf>
    <xf numFmtId="49" fontId="12" fillId="4" borderId="13" xfId="0" applyNumberFormat="1" applyFont="1" applyFill="1" applyBorder="1" applyAlignment="1">
      <alignment vertical="center" wrapText="1"/>
    </xf>
    <xf numFmtId="3" fontId="5" fillId="4" borderId="1"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4" borderId="7"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7" xfId="0" applyNumberFormat="1" applyFont="1" applyFill="1" applyBorder="1" applyAlignment="1">
      <alignment horizontal="center" vertical="top" wrapText="1"/>
    </xf>
    <xf numFmtId="3" fontId="16" fillId="4" borderId="21" xfId="0" applyNumberFormat="1" applyFont="1" applyFill="1" applyBorder="1" applyAlignment="1" applyProtection="1">
      <alignment horizontal="center" vertical="center"/>
    </xf>
    <xf numFmtId="3" fontId="15" fillId="5" borderId="0" xfId="0" applyNumberFormat="1" applyFont="1" applyFill="1" applyBorder="1" applyAlignment="1" applyProtection="1">
      <alignment horizontal="center" vertical="center"/>
    </xf>
    <xf numFmtId="3" fontId="15" fillId="5" borderId="1" xfId="0" applyNumberFormat="1" applyFont="1" applyFill="1" applyBorder="1" applyAlignment="1" applyProtection="1">
      <alignment horizontal="center" vertical="center"/>
    </xf>
    <xf numFmtId="3" fontId="16" fillId="4" borderId="5" xfId="0" applyNumberFormat="1" applyFont="1" applyFill="1" applyBorder="1" applyAlignment="1" applyProtection="1">
      <alignment horizontal="center" vertical="center"/>
    </xf>
    <xf numFmtId="3" fontId="0" fillId="5" borderId="0" xfId="0" applyNumberFormat="1" applyFill="1" applyBorder="1" applyAlignment="1">
      <alignment horizontal="center" vertical="center"/>
    </xf>
    <xf numFmtId="3" fontId="0" fillId="5" borderId="1" xfId="0" applyNumberFormat="1" applyFill="1" applyBorder="1" applyAlignment="1">
      <alignment horizontal="center" vertical="center"/>
    </xf>
    <xf numFmtId="3" fontId="0" fillId="5" borderId="14" xfId="0" applyNumberFormat="1" applyFill="1" applyBorder="1" applyAlignment="1">
      <alignment horizontal="center" vertical="center"/>
    </xf>
    <xf numFmtId="3" fontId="0" fillId="5" borderId="4" xfId="0" applyNumberFormat="1" applyFill="1" applyBorder="1" applyAlignment="1">
      <alignment horizontal="center" vertical="center"/>
    </xf>
    <xf numFmtId="3" fontId="15" fillId="5" borderId="8" xfId="0" applyNumberFormat="1" applyFont="1" applyFill="1" applyBorder="1" applyAlignment="1" applyProtection="1">
      <alignment horizontal="center" vertical="center"/>
    </xf>
    <xf numFmtId="0" fontId="8" fillId="0" borderId="0" xfId="0" applyFont="1"/>
    <xf numFmtId="0" fontId="22" fillId="0" borderId="0" xfId="1" applyFont="1" applyAlignment="1" applyProtection="1">
      <alignment horizontal="center" vertical="center"/>
    </xf>
    <xf numFmtId="0" fontId="22" fillId="0" borderId="0" xfId="1" applyFont="1" applyAlignment="1" applyProtection="1">
      <alignment horizontal="center"/>
    </xf>
    <xf numFmtId="0" fontId="8" fillId="0" borderId="0" xfId="0" applyFont="1" applyAlignment="1">
      <alignment horizontal="left" vertical="top" wrapText="1"/>
    </xf>
    <xf numFmtId="0" fontId="4" fillId="0" borderId="0" xfId="1" applyAlignment="1" applyProtection="1">
      <alignment horizontal="center" vertical="center"/>
    </xf>
    <xf numFmtId="0" fontId="24" fillId="2" borderId="0" xfId="0" applyFont="1" applyFill="1" applyAlignment="1">
      <alignment horizontal="center" vertical="center"/>
    </xf>
    <xf numFmtId="0" fontId="4" fillId="2" borderId="0" xfId="1" applyFill="1" applyAlignment="1" applyProtection="1">
      <alignment horizontal="center" vertical="center"/>
    </xf>
    <xf numFmtId="0" fontId="22" fillId="2" borderId="0" xfId="1" applyFont="1" applyFill="1" applyAlignment="1" applyProtection="1">
      <alignment horizontal="center" vertical="center"/>
    </xf>
    <xf numFmtId="3" fontId="5" fillId="4" borderId="3" xfId="0" applyNumberFormat="1" applyFont="1" applyFill="1" applyBorder="1" applyAlignment="1">
      <alignment horizontal="center" vertical="center"/>
    </xf>
    <xf numFmtId="3" fontId="5" fillId="4" borderId="16"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xf numFmtId="0" fontId="22" fillId="0" borderId="0" xfId="1" applyFont="1" applyAlignment="1" applyProtection="1">
      <alignment horizontal="center" vertical="center"/>
    </xf>
    <xf numFmtId="0" fontId="8" fillId="0" borderId="0" xfId="0" applyFont="1"/>
    <xf numFmtId="3" fontId="4" fillId="2" borderId="0" xfId="1" applyNumberFormat="1" applyFill="1" applyAlignment="1" applyProtection="1">
      <alignment horizontal="center" vertical="center"/>
    </xf>
    <xf numFmtId="0" fontId="8" fillId="0" borderId="0" xfId="0" applyFont="1"/>
    <xf numFmtId="0" fontId="8" fillId="2" borderId="0" xfId="0" applyFont="1" applyFill="1"/>
    <xf numFmtId="0" fontId="22" fillId="0" borderId="0" xfId="1" applyFont="1" applyAlignment="1" applyProtection="1">
      <alignment horizontal="center" vertical="center"/>
    </xf>
    <xf numFmtId="3" fontId="5" fillId="4" borderId="21" xfId="0" applyNumberFormat="1" applyFont="1" applyFill="1" applyBorder="1" applyAlignment="1">
      <alignment horizontal="center" vertical="top"/>
    </xf>
    <xf numFmtId="3" fontId="5" fillId="4" borderId="16" xfId="0" applyNumberFormat="1" applyFont="1" applyFill="1" applyBorder="1" applyAlignment="1">
      <alignment horizontal="center" vertical="top" wrapText="1"/>
    </xf>
    <xf numFmtId="3" fontId="16" fillId="4" borderId="22" xfId="0" applyNumberFormat="1" applyFont="1" applyFill="1" applyBorder="1" applyAlignment="1" applyProtection="1">
      <alignment horizontal="center" vertical="center"/>
    </xf>
    <xf numFmtId="3" fontId="16" fillId="4" borderId="6" xfId="0" applyNumberFormat="1" applyFont="1" applyFill="1" applyBorder="1" applyAlignment="1" applyProtection="1">
      <alignment horizontal="center" vertical="center"/>
    </xf>
    <xf numFmtId="0" fontId="22" fillId="0" borderId="0" xfId="1" applyFont="1" applyAlignment="1" applyProtection="1">
      <alignment horizontal="center" vertical="center"/>
    </xf>
    <xf numFmtId="0" fontId="3" fillId="2" borderId="0" xfId="0" applyFont="1" applyFill="1" applyAlignment="1">
      <alignment horizontal="center"/>
    </xf>
    <xf numFmtId="0" fontId="22" fillId="0" borderId="0" xfId="1" applyFont="1" applyAlignment="1" applyProtection="1">
      <alignment horizontal="center"/>
    </xf>
    <xf numFmtId="0" fontId="2" fillId="2" borderId="0" xfId="0" applyFont="1" applyFill="1" applyBorder="1" applyAlignment="1">
      <alignment horizontal="left" vertical="center" wrapText="1"/>
    </xf>
    <xf numFmtId="0" fontId="6" fillId="2" borderId="0" xfId="0" applyNumberFormat="1" applyFont="1" applyFill="1" applyBorder="1" applyAlignment="1">
      <alignment horizontal="justify" vertical="center" wrapText="1"/>
    </xf>
    <xf numFmtId="0" fontId="2" fillId="2" borderId="0" xfId="0" applyFont="1" applyFill="1" applyAlignment="1">
      <alignment horizontal="left" wrapText="1"/>
    </xf>
    <xf numFmtId="0" fontId="4" fillId="0" borderId="0" xfId="1" applyAlignment="1" applyProtection="1">
      <alignment horizontal="right"/>
    </xf>
    <xf numFmtId="0" fontId="6" fillId="2" borderId="0" xfId="0" applyNumberFormat="1" applyFont="1" applyFill="1" applyBorder="1" applyAlignment="1">
      <alignment horizontal="left" vertical="center" wrapText="1"/>
    </xf>
    <xf numFmtId="49" fontId="2" fillId="2" borderId="0"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wrapText="1"/>
    </xf>
    <xf numFmtId="0" fontId="2" fillId="2" borderId="0" xfId="0" applyFont="1" applyFill="1" applyAlignment="1">
      <alignment vertical="center" wrapText="1"/>
    </xf>
    <xf numFmtId="0" fontId="8" fillId="0" borderId="0" xfId="0" applyFont="1" applyAlignment="1">
      <alignment horizontal="left" vertical="top" wrapText="1"/>
    </xf>
    <xf numFmtId="0" fontId="2" fillId="5" borderId="0" xfId="0" applyFont="1" applyFill="1" applyAlignment="1">
      <alignment horizontal="center" vertical="center"/>
    </xf>
    <xf numFmtId="49" fontId="2" fillId="5" borderId="0"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xf>
    <xf numFmtId="49" fontId="5" fillId="4" borderId="10"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0" fontId="8" fillId="5" borderId="0" xfId="0" applyFont="1" applyFill="1"/>
    <xf numFmtId="49" fontId="11" fillId="5" borderId="1" xfId="0" applyNumberFormat="1" applyFont="1" applyFill="1" applyBorder="1" applyAlignment="1">
      <alignment vertical="center" wrapText="1"/>
    </xf>
    <xf numFmtId="0" fontId="0" fillId="5" borderId="1" xfId="0" applyFill="1" applyBorder="1" applyAlignment="1">
      <alignment horizontal="center" vertical="center"/>
    </xf>
    <xf numFmtId="0" fontId="8" fillId="0" borderId="0" xfId="0" applyFont="1"/>
    <xf numFmtId="0" fontId="2" fillId="2" borderId="0" xfId="0" applyFont="1" applyFill="1" applyAlignment="1">
      <alignment horizontal="center" vertical="center"/>
    </xf>
    <xf numFmtId="49" fontId="11" fillId="2" borderId="1" xfId="0" applyNumberFormat="1" applyFont="1" applyFill="1" applyBorder="1" applyAlignment="1">
      <alignment vertical="center" wrapText="1"/>
    </xf>
    <xf numFmtId="0" fontId="0" fillId="2" borderId="1" xfId="0" applyFill="1" applyBorder="1" applyAlignment="1">
      <alignment horizontal="center" vertical="center"/>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27" fillId="0" borderId="0" xfId="0" applyFont="1" applyFill="1" applyBorder="1" applyAlignment="1">
      <alignment horizontal="left"/>
    </xf>
    <xf numFmtId="0" fontId="27" fillId="0" borderId="0" xfId="0" applyFont="1" applyAlignment="1">
      <alignment horizontal="left"/>
    </xf>
    <xf numFmtId="49" fontId="11" fillId="2" borderId="0" xfId="0" applyNumberFormat="1" applyFont="1" applyFill="1" applyAlignment="1">
      <alignment vertical="center" wrapText="1"/>
    </xf>
    <xf numFmtId="0" fontId="0" fillId="2" borderId="0" xfId="0" applyFill="1" applyAlignment="1">
      <alignment horizontal="center" vertical="center"/>
    </xf>
    <xf numFmtId="49" fontId="12" fillId="3" borderId="10"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wrapText="1"/>
    </xf>
    <xf numFmtId="0" fontId="4" fillId="2" borderId="0" xfId="1" applyFill="1" applyAlignment="1" applyProtection="1">
      <alignment horizontal="right"/>
    </xf>
    <xf numFmtId="3" fontId="7" fillId="2" borderId="0" xfId="0" applyNumberFormat="1" applyFont="1" applyFill="1" applyBorder="1" applyAlignment="1">
      <alignment horizontal="center"/>
    </xf>
    <xf numFmtId="0" fontId="4" fillId="2" borderId="0" xfId="1" applyFill="1" applyAlignment="1" applyProtection="1">
      <alignment horizontal="right" vertical="center"/>
    </xf>
    <xf numFmtId="0" fontId="13" fillId="2" borderId="0" xfId="0" applyFont="1" applyFill="1" applyAlignment="1">
      <alignment horizontal="center" vertical="center"/>
    </xf>
    <xf numFmtId="49" fontId="12" fillId="3" borderId="20" xfId="0" applyNumberFormat="1"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200" b="1"/>
              <a:t>EVOLUCIÓN ACTIVIDAD ORDINARIA.	TOTAL DE CONSULTAS POR TIPO DE PROFESIONAL. </a:t>
            </a:r>
          </a:p>
          <a:p>
            <a:pPr>
              <a:defRPr sz="1200" b="1"/>
            </a:pPr>
            <a:r>
              <a:rPr lang="es-ES" sz="1200" b="1"/>
              <a:t>REGIÓN DE MURCIA 2007-2025</a:t>
            </a:r>
          </a:p>
          <a:p>
            <a:pPr>
              <a:defRPr sz="1200" b="1"/>
            </a:pPr>
            <a:endParaRPr lang="es-ES" sz="1200" b="1"/>
          </a:p>
          <a:p>
            <a:pPr>
              <a:defRPr sz="1200" b="1"/>
            </a:pPr>
            <a:endParaRPr lang="es-ES" sz="1200" b="1"/>
          </a:p>
          <a:p>
            <a:pPr>
              <a:defRPr sz="1200" b="1"/>
            </a:pPr>
            <a:r>
              <a:rPr lang="es-ES" sz="1200" b="1"/>
              <a:t> </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8702282467856075E-2"/>
          <c:y val="0.10209749109938496"/>
          <c:w val="0.94129767999220326"/>
          <c:h val="0.69369271664223486"/>
        </c:manualLayout>
      </c:layout>
      <c:lineChart>
        <c:grouping val="standard"/>
        <c:varyColors val="0"/>
        <c:ser>
          <c:idx val="0"/>
          <c:order val="0"/>
          <c:tx>
            <c:strRef>
              <c:f>[1]Evolución!$J$84</c:f>
              <c:strCache>
                <c:ptCount val="1"/>
                <c:pt idx="0">
                  <c:v>MEDICINA DE
 FAMILIA</c:v>
                </c:pt>
              </c:strCache>
            </c:strRef>
          </c:tx>
          <c:spPr>
            <a:ln w="28575" cap="rnd">
              <a:solidFill>
                <a:schemeClr val="accent4"/>
              </a:solidFill>
              <a:round/>
            </a:ln>
            <a:effectLst/>
          </c:spPr>
          <c:marker>
            <c:symbol val="diamond"/>
            <c:size val="6"/>
            <c:spPr>
              <a:solidFill>
                <a:schemeClr val="accent4"/>
              </a:solidFill>
              <a:ln w="9525">
                <a:solidFill>
                  <a:schemeClr val="accent4"/>
                </a:solidFill>
              </a:ln>
              <a:effectLst/>
            </c:spPr>
          </c:marker>
          <c:dLbls>
            <c:dLbl>
              <c:idx val="0"/>
              <c:layout>
                <c:manualLayout>
                  <c:x val="-1.00418410041841E-2"/>
                  <c:y val="1.957186167317071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2408053423701783E-2"/>
                  <c:y val="-1.816061773972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9879593420144911E-2"/>
                  <c:y val="-1.72901947357402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0867861547090678E-2"/>
                  <c:y val="1.8160617739727141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4.6696411645491445E-2"/>
                      <c:h val="2.7336544078163837E-2"/>
                    </c:manualLayout>
                  </c15:layout>
                </c:ext>
              </c:extLst>
            </c:dLbl>
            <c:dLbl>
              <c:idx val="4"/>
              <c:layout>
                <c:manualLayout>
                  <c:x val="-2.9784065524944156E-2"/>
                  <c:y val="-1.418439540286599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7935831364340811E-2"/>
                  <c:y val="1.51734560446931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1241295880457237E-2"/>
                  <c:y val="-1.18564420051200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6769073821096265E-2"/>
                  <c:y val="-1.060652747758145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9570828032199697E-2"/>
                  <c:y val="1.020817306600478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4606817111375601E-2"/>
                  <c:y val="-1.336026093330839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851796913323288E-2"/>
                  <c:y val="-1.430290894275876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6409398006187353E-2"/>
                  <c:y val="1.18564420051200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4.4306572624066148E-2"/>
                  <c:y val="-1.587907697435801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5.3565586505707634E-2"/>
                  <c:y val="-1.18564420051200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4.1844579554138013E-2"/>
                  <c:y val="-1.675024456603009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9.1412065673473607E-3"/>
                  <c:y val="-1.347157679224427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3.2896461285600656E-2"/>
                  <c:y val="1.15411091204420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3.8719285182427399E-2"/>
                  <c:y val="-1.20648024590256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8.9352196574833918E-3"/>
                  <c:y val="-1.260835146921421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[1]Evolución!$I$85:$I$103</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[1]Evolución!$J$85:$J$103</c:f>
              <c:numCache>
                <c:formatCode>General</c:formatCode>
                <c:ptCount val="19"/>
                <c:pt idx="0">
                  <c:v>6707563</c:v>
                </c:pt>
                <c:pt idx="1">
                  <c:v>6986776</c:v>
                </c:pt>
                <c:pt idx="2">
                  <c:v>7252641</c:v>
                </c:pt>
                <c:pt idx="3">
                  <c:v>7230315</c:v>
                </c:pt>
                <c:pt idx="4">
                  <c:v>8578821</c:v>
                </c:pt>
                <c:pt idx="5">
                  <c:v>7110901</c:v>
                </c:pt>
                <c:pt idx="6">
                  <c:v>7273331</c:v>
                </c:pt>
                <c:pt idx="7">
                  <c:v>7273587</c:v>
                </c:pt>
                <c:pt idx="8">
                  <c:v>6768803</c:v>
                </c:pt>
                <c:pt idx="9">
                  <c:v>6817239</c:v>
                </c:pt>
                <c:pt idx="10">
                  <c:v>6732825</c:v>
                </c:pt>
                <c:pt idx="11">
                  <c:v>6685955</c:v>
                </c:pt>
                <c:pt idx="12">
                  <c:v>6672512</c:v>
                </c:pt>
                <c:pt idx="13">
                  <c:v>7583308</c:v>
                </c:pt>
                <c:pt idx="14">
                  <c:v>8361179</c:v>
                </c:pt>
                <c:pt idx="15">
                  <c:v>8010413</c:v>
                </c:pt>
                <c:pt idx="16">
                  <c:v>7578714</c:v>
                </c:pt>
                <c:pt idx="17">
                  <c:v>7669151</c:v>
                </c:pt>
                <c:pt idx="18">
                  <c:v>7919211</c:v>
                </c:pt>
              </c:numCache>
            </c:numRef>
          </c:val>
          <c:smooth val="0"/>
        </c:ser>
        <c:ser>
          <c:idx val="1"/>
          <c:order val="1"/>
          <c:tx>
            <c:strRef>
              <c:f>[1]Evolución!$K$84</c:f>
              <c:strCache>
                <c:ptCount val="1"/>
                <c:pt idx="0">
                  <c:v>PEDIATRÍA</c:v>
                </c:pt>
              </c:strCache>
            </c:strRef>
          </c:tx>
          <c:spPr>
            <a:ln w="28575" cap="rnd">
              <a:solidFill>
                <a:schemeClr val="accent2"/>
              </a:solidFill>
              <a:round/>
            </a:ln>
            <a:effectLst/>
          </c:spPr>
          <c:marker>
            <c:symbol val="square"/>
            <c:size val="6"/>
            <c:spPr>
              <a:solidFill>
                <a:srgbClr val="FFC000"/>
              </a:solidFill>
              <a:ln w="9525">
                <a:solidFill>
                  <a:schemeClr val="accent2"/>
                </a:solidFill>
              </a:ln>
              <a:effectLst/>
            </c:spPr>
          </c:marker>
          <c:dLbls>
            <c:dLbl>
              <c:idx val="0"/>
              <c:layout>
                <c:manualLayout>
                  <c:x val="-2.8640857718548407E-2"/>
                  <c:y val="-2.146826054534028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5968519571687958E-2"/>
                  <c:y val="1.72845650922280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3532890481020478E-2"/>
                  <c:y val="-1.515662424866069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944977652179218E-2"/>
                  <c:y val="1.42936015966938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436844687042525E-2"/>
                  <c:y val="-1.673453332283050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186519778847454E-2"/>
                  <c:y val="-1.744384693735303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3481980054056906E-2"/>
                  <c:y val="1.3564178531838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4219702432951651E-2"/>
                  <c:y val="-1.3405020931522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0125526937576586E-2"/>
                  <c:y val="-1.973666167337891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938780455868184E-2"/>
                  <c:y val="-1.673820706511952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3.500808117525897E-2"/>
                  <c:y val="1.502591870960335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118329121741464E-2"/>
                  <c:y val="1.04340313305124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1118329121741464E-2"/>
                  <c:y val="-1.83123895295583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8631711430710031E-2"/>
                  <c:y val="1.72901947357402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3.636235716254009E-2"/>
                  <c:y val="-1.58424680798361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3.9063720980249392E-2"/>
                  <c:y val="-1.8010154776728352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5676301084519217E-2"/>
                      <c:h val="2.2817434926160066E-2"/>
                    </c:manualLayout>
                  </c15:layout>
                </c:ext>
              </c:extLst>
            </c:dLbl>
            <c:dLbl>
              <c:idx val="16"/>
              <c:layout>
                <c:manualLayout>
                  <c:x val="-3.4428269065026586E-2"/>
                  <c:y val="-1.161688964054237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7798461156614544E-2"/>
                  <c:y val="-1.259532118472339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1.4560930491972232E-16"/>
                  <c:y val="1.260835146921421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[1]Evolución!$I$85:$I$103</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[1]Evolución!$K$85:$K$103</c:f>
              <c:numCache>
                <c:formatCode>General</c:formatCode>
                <c:ptCount val="19"/>
                <c:pt idx="0">
                  <c:v>1209443</c:v>
                </c:pt>
                <c:pt idx="1">
                  <c:v>1245582</c:v>
                </c:pt>
                <c:pt idx="2">
                  <c:v>1340347</c:v>
                </c:pt>
                <c:pt idx="3">
                  <c:v>1331802</c:v>
                </c:pt>
                <c:pt idx="4">
                  <c:v>1459625</c:v>
                </c:pt>
                <c:pt idx="5">
                  <c:v>1244797</c:v>
                </c:pt>
                <c:pt idx="6">
                  <c:v>1195667</c:v>
                </c:pt>
                <c:pt idx="7">
                  <c:v>1242226</c:v>
                </c:pt>
                <c:pt idx="8">
                  <c:v>1221324</c:v>
                </c:pt>
                <c:pt idx="9">
                  <c:v>1200826</c:v>
                </c:pt>
                <c:pt idx="10">
                  <c:v>1146543</c:v>
                </c:pt>
                <c:pt idx="11">
                  <c:v>1197404</c:v>
                </c:pt>
                <c:pt idx="12">
                  <c:v>1163206</c:v>
                </c:pt>
                <c:pt idx="13">
                  <c:v>1103131</c:v>
                </c:pt>
                <c:pt idx="14">
                  <c:v>1360981</c:v>
                </c:pt>
                <c:pt idx="15">
                  <c:v>1292730</c:v>
                </c:pt>
                <c:pt idx="16">
                  <c:v>1129978</c:v>
                </c:pt>
                <c:pt idx="17">
                  <c:v>1151178</c:v>
                </c:pt>
                <c:pt idx="18">
                  <c:v>1113418</c:v>
                </c:pt>
              </c:numCache>
            </c:numRef>
          </c:val>
          <c:smooth val="0"/>
        </c:ser>
        <c:ser>
          <c:idx val="2"/>
          <c:order val="2"/>
          <c:tx>
            <c:strRef>
              <c:f>[1]Evolución!$L$84</c:f>
              <c:strCache>
                <c:ptCount val="1"/>
                <c:pt idx="0">
                  <c:v>ENFERMERÍA</c:v>
                </c:pt>
              </c:strCache>
            </c:strRef>
          </c:tx>
          <c:spPr>
            <a:ln w="28575" cap="rnd">
              <a:solidFill>
                <a:schemeClr val="accent1"/>
              </a:solidFill>
              <a:round/>
            </a:ln>
            <a:effectLst/>
          </c:spPr>
          <c:marker>
            <c:symbol val="triangle"/>
            <c:size val="6"/>
            <c:spPr>
              <a:solidFill>
                <a:schemeClr val="accent1"/>
              </a:solidFill>
              <a:ln w="9525">
                <a:solidFill>
                  <a:schemeClr val="accent1"/>
                </a:solidFill>
              </a:ln>
              <a:effectLst/>
            </c:spPr>
          </c:marker>
          <c:dLbls>
            <c:dLbl>
              <c:idx val="0"/>
              <c:layout>
                <c:manualLayout>
                  <c:x val="-3.1630599414090375E-2"/>
                  <c:y val="-1.58684045508703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3430991453693008E-2"/>
                  <c:y val="1.919596691598357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4957424811846417E-2"/>
                  <c:y val="-1.23972608604629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0125526937576586E-2"/>
                  <c:y val="-1.745499681006225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0083684625051092E-2"/>
                  <c:y val="-1.72901947357403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5704293478579514E-2"/>
                  <c:y val="1.72901947357403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347283376621861E-2"/>
                  <c:y val="-1.72901947357402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7893989051815359E-2"/>
                  <c:y val="-1.816061773972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6073193754727048E-2"/>
                  <c:y val="1.745499681006225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347283376621861E-2"/>
                  <c:y val="-1.7290194735740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5275336487629963E-2"/>
                  <c:y val="-1.107859606999179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9784065524944229E-2"/>
                  <c:y val="1.418439540286599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4201409857274913E-2"/>
                  <c:y val="-1.46789257237796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3.5704293478579514E-2"/>
                  <c:y val="1.79384824136455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72949462851023E-2"/>
                  <c:y val="-1.632198254909842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4136643195103217E-2"/>
                  <c:y val="-1.201360331564678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3644309289906591E-2"/>
                  <c:y val="1.88976346708603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2.7911460806788579E-2"/>
                  <c:y val="1.25897988260581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8047506959960813E-2"/>
                      <c:h val="4.0944876802574748E-2"/>
                    </c:manualLayout>
                  </c15:layout>
                </c:ext>
              </c:extLst>
            </c:dLbl>
            <c:dLbl>
              <c:idx val="18"/>
              <c:layout>
                <c:manualLayout>
                  <c:x val="-1.4560930491972232E-16"/>
                  <c:y val="-1.733648327016960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[1]Evolución!$I$85:$I$103</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[1]Evolución!$L$85:$L$103</c:f>
              <c:numCache>
                <c:formatCode>General</c:formatCode>
                <c:ptCount val="19"/>
                <c:pt idx="0">
                  <c:v>4039074</c:v>
                </c:pt>
                <c:pt idx="1">
                  <c:v>4309101</c:v>
                </c:pt>
                <c:pt idx="2">
                  <c:v>4487477</c:v>
                </c:pt>
                <c:pt idx="3">
                  <c:v>4593984</c:v>
                </c:pt>
                <c:pt idx="4">
                  <c:v>4848726</c:v>
                </c:pt>
                <c:pt idx="5">
                  <c:v>4506321</c:v>
                </c:pt>
                <c:pt idx="6">
                  <c:v>4383225</c:v>
                </c:pt>
                <c:pt idx="7">
                  <c:v>4257077</c:v>
                </c:pt>
                <c:pt idx="8">
                  <c:v>4075073</c:v>
                </c:pt>
                <c:pt idx="9">
                  <c:v>4112731</c:v>
                </c:pt>
                <c:pt idx="10">
                  <c:v>3986913</c:v>
                </c:pt>
                <c:pt idx="11">
                  <c:v>3084450</c:v>
                </c:pt>
                <c:pt idx="12">
                  <c:v>4160439</c:v>
                </c:pt>
                <c:pt idx="13">
                  <c:v>3385901</c:v>
                </c:pt>
                <c:pt idx="14">
                  <c:v>3362721</c:v>
                </c:pt>
                <c:pt idx="15">
                  <c:v>3554587</c:v>
                </c:pt>
                <c:pt idx="16">
                  <c:v>2965395</c:v>
                </c:pt>
                <c:pt idx="17">
                  <c:v>3189944</c:v>
                </c:pt>
                <c:pt idx="18">
                  <c:v>3616317</c:v>
                </c:pt>
              </c:numCache>
            </c:numRef>
          </c:val>
          <c:smooth val="0"/>
        </c:ser>
        <c:dLbls>
          <c:showLegendKey val="0"/>
          <c:showVal val="0"/>
          <c:showCatName val="0"/>
          <c:showSerName val="0"/>
          <c:showPercent val="0"/>
          <c:showBubbleSize val="0"/>
        </c:dLbls>
        <c:marker val="1"/>
        <c:smooth val="0"/>
        <c:axId val="350413824"/>
        <c:axId val="350412256"/>
      </c:lineChart>
      <c:catAx>
        <c:axId val="35041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50412256"/>
        <c:crosses val="autoZero"/>
        <c:auto val="1"/>
        <c:lblAlgn val="ctr"/>
        <c:lblOffset val="100"/>
        <c:noMultiLvlLbl val="0"/>
      </c:catAx>
      <c:valAx>
        <c:axId val="350412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50413824"/>
        <c:crosses val="autoZero"/>
        <c:crossBetween val="between"/>
      </c:valAx>
      <c:spPr>
        <a:noFill/>
        <a:ln>
          <a:solidFill>
            <a:schemeClr val="bg1">
              <a:lumMod val="85000"/>
            </a:schemeClr>
          </a:solidFill>
        </a:ln>
        <a:effectLst/>
      </c:spPr>
    </c:plotArea>
    <c:legend>
      <c:legendPos val="r"/>
      <c:layout>
        <c:manualLayout>
          <c:xMode val="edge"/>
          <c:yMode val="edge"/>
          <c:x val="0.29616627977526783"/>
          <c:y val="0.87877290451169687"/>
          <c:w val="0.37319650100704499"/>
          <c:h val="0.11961243647120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ES" sz="1200">
                <a:latin typeface="Arial" panose="020B0604020202020204" pitchFamily="34" charset="0"/>
                <a:cs typeface="Arial" panose="020B0604020202020204" pitchFamily="34" charset="0"/>
              </a:rPr>
              <a:t>EVOLUCIÓN ACTIVIDAD ORDINARIA</a:t>
            </a:r>
            <a:r>
              <a:rPr lang="es-ES" sz="1200" baseline="0">
                <a:latin typeface="Arial" panose="020B0604020202020204" pitchFamily="34" charset="0"/>
                <a:cs typeface="Arial" panose="020B0604020202020204" pitchFamily="34" charset="0"/>
              </a:rPr>
              <a:t> DENTRO DEL CENTRO POR TIPO DE PROFESIONAL. </a:t>
            </a:r>
          </a:p>
          <a:p>
            <a:pPr>
              <a:defRPr/>
            </a:pPr>
            <a:r>
              <a:rPr lang="es-ES" sz="1200" baseline="0">
                <a:latin typeface="Arial" panose="020B0604020202020204" pitchFamily="34" charset="0"/>
                <a:cs typeface="Arial" panose="020B0604020202020204" pitchFamily="34" charset="0"/>
              </a:rPr>
              <a:t>REGIÓN DE MURCIA 2007- 2025</a:t>
            </a:r>
          </a:p>
          <a:p>
            <a:pPr>
              <a:defRPr/>
            </a:pPr>
            <a:endParaRPr lang="es-ES" sz="1200" baseline="0">
              <a:latin typeface="Arial" panose="020B0604020202020204" pitchFamily="34" charset="0"/>
              <a:cs typeface="Arial" panose="020B0604020202020204" pitchFamily="34" charset="0"/>
            </a:endParaRPr>
          </a:p>
          <a:p>
            <a:pPr>
              <a:defRPr/>
            </a:pPr>
            <a:endParaRPr lang="es-ES" sz="1200" baseline="0">
              <a:latin typeface="Arial" panose="020B0604020202020204" pitchFamily="34" charset="0"/>
              <a:cs typeface="Arial" panose="020B0604020202020204" pitchFamily="34" charset="0"/>
            </a:endParaRPr>
          </a:p>
          <a:p>
            <a:pPr>
              <a:defRPr/>
            </a:pPr>
            <a:endParaRPr lang="es-ES" sz="12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7930100286759932E-2"/>
          <c:y val="0.13736719015188861"/>
          <c:w val="0.85695384111363526"/>
          <c:h val="0.71427606762869289"/>
        </c:manualLayout>
      </c:layout>
      <c:lineChart>
        <c:grouping val="standard"/>
        <c:varyColors val="0"/>
        <c:ser>
          <c:idx val="0"/>
          <c:order val="0"/>
          <c:tx>
            <c:strRef>
              <c:f>'[2]Act. Ord 2018'!$Q$180</c:f>
              <c:strCache>
                <c:ptCount val="1"/>
                <c:pt idx="0">
                  <c:v>MEDICINA DE FAMILIA</c:v>
                </c:pt>
              </c:strCache>
            </c:strRef>
          </c:tx>
          <c:spPr>
            <a:ln w="22225" cap="rnd">
              <a:solidFill>
                <a:schemeClr val="accent4"/>
              </a:solidFill>
              <a:round/>
            </a:ln>
            <a:effectLst/>
          </c:spPr>
          <c:marker>
            <c:symbol val="diamond"/>
            <c:size val="6"/>
            <c:spPr>
              <a:solidFill>
                <a:schemeClr val="accent4"/>
              </a:solidFill>
              <a:ln w="9525">
                <a:solidFill>
                  <a:schemeClr val="accent4"/>
                </a:solidFill>
                <a:round/>
              </a:ln>
              <a:effectLst/>
            </c:spPr>
          </c:marker>
          <c:dLbls>
            <c:dLbl>
              <c:idx val="3"/>
              <c:layout>
                <c:manualLayout>
                  <c:x val="-2.8908312947119402E-2"/>
                  <c:y val="1.560268830252037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3.8080786161572323E-2"/>
                  <c:y val="-1.843248321060901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5"/>
              <c:layout>
                <c:manualLayout>
                  <c:x val="-3.2893253636611379E-2"/>
                  <c:y val="1.560268830252030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7874429498476386E-2"/>
                  <c:y val="-1.999644451263639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2.8908312947119368E-2"/>
                  <c:y val="-1.624916737419881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2.2930901912881427E-2"/>
                  <c:y val="-1.624916737419881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2"/>
              <c:layout>
                <c:manualLayout>
                  <c:x val="-1.5957255706270334E-2"/>
                  <c:y val="-1.437552880498007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3"/>
              <c:layout>
                <c:manualLayout>
                  <c:x val="-3.2893253636611379E-2"/>
                  <c:y val="1.560268830252033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4"/>
              <c:layout>
                <c:manualLayout>
                  <c:x val="-1.7949726051016485E-2"/>
                  <c:y val="1.560268830252033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5"/>
              <c:layout>
                <c:manualLayout>
                  <c:x val="-4.2855605360341401E-2"/>
                  <c:y val="-1.624916737419888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6"/>
              <c:layout>
                <c:manualLayout>
                  <c:x val="-4.0863135015595541E-2"/>
                  <c:y val="-1.8122805943417589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'[2]Act. Ord 2018'!$P$181:$P$199</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'[2]Act. Ord 2018'!$Q$181:$Q$199</c:f>
              <c:numCache>
                <c:formatCode>General</c:formatCode>
                <c:ptCount val="19"/>
                <c:pt idx="0">
                  <c:v>6671643</c:v>
                </c:pt>
                <c:pt idx="1">
                  <c:v>6943473</c:v>
                </c:pt>
                <c:pt idx="2">
                  <c:v>7219587</c:v>
                </c:pt>
                <c:pt idx="3">
                  <c:v>7198325</c:v>
                </c:pt>
                <c:pt idx="4">
                  <c:v>8541772</c:v>
                </c:pt>
                <c:pt idx="5">
                  <c:v>7077594</c:v>
                </c:pt>
                <c:pt idx="6">
                  <c:v>7239045</c:v>
                </c:pt>
                <c:pt idx="7">
                  <c:v>7234471</c:v>
                </c:pt>
                <c:pt idx="8">
                  <c:v>6727451</c:v>
                </c:pt>
                <c:pt idx="9">
                  <c:v>6778421</c:v>
                </c:pt>
                <c:pt idx="10">
                  <c:v>6696268</c:v>
                </c:pt>
                <c:pt idx="11">
                  <c:v>6654729</c:v>
                </c:pt>
                <c:pt idx="12">
                  <c:v>6625785</c:v>
                </c:pt>
                <c:pt idx="13">
                  <c:v>4454644</c:v>
                </c:pt>
                <c:pt idx="14">
                  <c:v>4601544</c:v>
                </c:pt>
                <c:pt idx="15">
                  <c:v>5658064</c:v>
                </c:pt>
                <c:pt idx="16">
                  <c:v>6019894</c:v>
                </c:pt>
                <c:pt idx="17">
                  <c:v>6304571</c:v>
                </c:pt>
                <c:pt idx="18">
                  <c:v>6526021</c:v>
                </c:pt>
              </c:numCache>
            </c:numRef>
          </c:val>
          <c:smooth val="0"/>
        </c:ser>
        <c:ser>
          <c:idx val="1"/>
          <c:order val="1"/>
          <c:tx>
            <c:strRef>
              <c:f>'[2]Act. Ord 2018'!$R$180</c:f>
              <c:strCache>
                <c:ptCount val="1"/>
                <c:pt idx="0">
                  <c:v>PEDIATRÍA</c:v>
                </c:pt>
              </c:strCache>
            </c:strRef>
          </c:tx>
          <c:spPr>
            <a:ln w="22225" cap="rnd">
              <a:solidFill>
                <a:schemeClr val="accent2"/>
              </a:solidFill>
              <a:round/>
            </a:ln>
            <a:effectLst/>
          </c:spPr>
          <c:marker>
            <c:symbol val="square"/>
            <c:size val="6"/>
            <c:spPr>
              <a:solidFill>
                <a:srgbClr val="FFC000"/>
              </a:solidFill>
              <a:ln w="9525">
                <a:solidFill>
                  <a:schemeClr val="accent2"/>
                </a:solidFill>
                <a:round/>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'[2]Act. Ord 2018'!$P$181:$P$199</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'[2]Act. Ord 2018'!$R$181:$R$199</c:f>
              <c:numCache>
                <c:formatCode>General</c:formatCode>
                <c:ptCount val="19"/>
                <c:pt idx="0">
                  <c:v>1209183</c:v>
                </c:pt>
                <c:pt idx="1">
                  <c:v>1245221</c:v>
                </c:pt>
                <c:pt idx="2">
                  <c:v>1340147</c:v>
                </c:pt>
                <c:pt idx="3">
                  <c:v>1331686</c:v>
                </c:pt>
                <c:pt idx="4">
                  <c:v>1459381</c:v>
                </c:pt>
                <c:pt idx="5">
                  <c:v>1244720</c:v>
                </c:pt>
                <c:pt idx="6">
                  <c:v>1195567</c:v>
                </c:pt>
                <c:pt idx="7">
                  <c:v>1242067</c:v>
                </c:pt>
                <c:pt idx="8">
                  <c:v>1221088</c:v>
                </c:pt>
                <c:pt idx="9">
                  <c:v>1200594</c:v>
                </c:pt>
                <c:pt idx="10">
                  <c:v>1146146</c:v>
                </c:pt>
                <c:pt idx="11">
                  <c:v>1197312</c:v>
                </c:pt>
                <c:pt idx="12">
                  <c:v>1162832</c:v>
                </c:pt>
                <c:pt idx="13">
                  <c:v>709856</c:v>
                </c:pt>
                <c:pt idx="14">
                  <c:v>787848</c:v>
                </c:pt>
                <c:pt idx="15">
                  <c:v>936763</c:v>
                </c:pt>
                <c:pt idx="16">
                  <c:v>939185</c:v>
                </c:pt>
                <c:pt idx="17">
                  <c:v>975240</c:v>
                </c:pt>
                <c:pt idx="18">
                  <c:v>951330</c:v>
                </c:pt>
              </c:numCache>
            </c:numRef>
          </c:val>
          <c:smooth val="0"/>
        </c:ser>
        <c:ser>
          <c:idx val="2"/>
          <c:order val="2"/>
          <c:tx>
            <c:strRef>
              <c:f>'[2]Act. Ord 2018'!$S$180</c:f>
              <c:strCache>
                <c:ptCount val="1"/>
                <c:pt idx="0">
                  <c:v>ENFERMERÍA</c:v>
                </c:pt>
              </c:strCache>
            </c:strRef>
          </c:tx>
          <c:spPr>
            <a:ln w="22225" cap="rnd">
              <a:solidFill>
                <a:schemeClr val="accent1"/>
              </a:solidFill>
              <a:round/>
            </a:ln>
            <a:effectLst/>
          </c:spPr>
          <c:marker>
            <c:symbol val="triangle"/>
            <c:size val="6"/>
            <c:spPr>
              <a:solidFill>
                <a:schemeClr val="accent1"/>
              </a:solidFill>
              <a:ln w="9525">
                <a:solidFill>
                  <a:schemeClr val="accent1"/>
                </a:solidFill>
                <a:round/>
              </a:ln>
              <a:effectLst/>
            </c:spPr>
          </c:marker>
          <c:dLbls>
            <c:dLbl>
              <c:idx val="0"/>
              <c:layout>
                <c:manualLayout>
                  <c:x val="-4.9014266917422736E-2"/>
                  <c:y val="-1.18765719008079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5.0180787768982965E-2"/>
                  <c:y val="-1.324602072676972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5.1347308620543167E-2"/>
                  <c:y val="-1.18765719008079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4.5514704362742062E-2"/>
                  <c:y val="-1.324602072676972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3.3849495847139845E-2"/>
                  <c:y val="-1.324602072676972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3.3849495847139928E-2"/>
                  <c:y val="-1.324602072676972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2.6850370737778514E-2"/>
                  <c:y val="-1.18765719008079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3.8515579253380727E-2"/>
                  <c:y val="1.414295579246660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3.594902852950832E-2"/>
                  <c:y val="1.670946283372329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2"/>
              <c:layout>
                <c:manualLayout>
                  <c:x val="-3.1897018464238446E-2"/>
                  <c:y val="-1.062825166654249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3"/>
              <c:layout>
                <c:manualLayout>
                  <c:x val="-3.7874429498476532E-2"/>
                  <c:y val="1.3729049733301565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'[2]Act. Ord 2018'!$P$181:$P$199</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'[2]Act. Ord 2018'!$S$181:$S$199</c:f>
              <c:numCache>
                <c:formatCode>General</c:formatCode>
                <c:ptCount val="19"/>
                <c:pt idx="0">
                  <c:v>3654293</c:v>
                </c:pt>
                <c:pt idx="1">
                  <c:v>3960180</c:v>
                </c:pt>
                <c:pt idx="2">
                  <c:v>4120412</c:v>
                </c:pt>
                <c:pt idx="3">
                  <c:v>4189978</c:v>
                </c:pt>
                <c:pt idx="4">
                  <c:v>4451551</c:v>
                </c:pt>
                <c:pt idx="5">
                  <c:v>4126807</c:v>
                </c:pt>
                <c:pt idx="6">
                  <c:v>4012478</c:v>
                </c:pt>
                <c:pt idx="7">
                  <c:v>3877608</c:v>
                </c:pt>
                <c:pt idx="8">
                  <c:v>3701162</c:v>
                </c:pt>
                <c:pt idx="9">
                  <c:v>3744989</c:v>
                </c:pt>
                <c:pt idx="10">
                  <c:v>3616773</c:v>
                </c:pt>
                <c:pt idx="11">
                  <c:v>2736448</c:v>
                </c:pt>
                <c:pt idx="12">
                  <c:v>3820344</c:v>
                </c:pt>
                <c:pt idx="13">
                  <c:v>2899499</c:v>
                </c:pt>
                <c:pt idx="14">
                  <c:v>2579131</c:v>
                </c:pt>
                <c:pt idx="15">
                  <c:v>2815189</c:v>
                </c:pt>
                <c:pt idx="16">
                  <c:v>2515582</c:v>
                </c:pt>
                <c:pt idx="17">
                  <c:v>2737525</c:v>
                </c:pt>
                <c:pt idx="18">
                  <c:v>3045680</c:v>
                </c:pt>
              </c:numCache>
            </c:numRef>
          </c:val>
          <c:smooth val="0"/>
        </c:ser>
        <c:dLbls>
          <c:dLblPos val="t"/>
          <c:showLegendKey val="0"/>
          <c:showVal val="1"/>
          <c:showCatName val="0"/>
          <c:showSerName val="0"/>
          <c:showPercent val="0"/>
          <c:showBubbleSize val="0"/>
        </c:dLbls>
        <c:marker val="1"/>
        <c:smooth val="0"/>
        <c:axId val="350409512"/>
        <c:axId val="350414216"/>
      </c:lineChart>
      <c:catAx>
        <c:axId val="350409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50414216"/>
        <c:crosses val="autoZero"/>
        <c:auto val="1"/>
        <c:lblAlgn val="ctr"/>
        <c:lblOffset val="100"/>
        <c:noMultiLvlLbl val="0"/>
      </c:catAx>
      <c:valAx>
        <c:axId val="350414216"/>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50409512"/>
        <c:crosses val="autoZero"/>
        <c:crossBetween val="between"/>
      </c:valAx>
      <c:spPr>
        <a:noFill/>
        <a:ln>
          <a:solidFill>
            <a:schemeClr val="bg1">
              <a:lumMod val="85000"/>
            </a:schemeClr>
          </a:solidFill>
        </a:ln>
        <a:effectLst/>
      </c:spPr>
    </c:plotArea>
    <c:legend>
      <c:legendPos val="r"/>
      <c:layout>
        <c:manualLayout>
          <c:xMode val="edge"/>
          <c:yMode val="edge"/>
          <c:x val="0.30057827607007309"/>
          <c:y val="0.91877856440459926"/>
          <c:w val="0.40983125676811943"/>
          <c:h val="8.08667199778448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600075</xdr:colOff>
      <xdr:row>6</xdr:row>
      <xdr:rowOff>152401</xdr:rowOff>
    </xdr:to>
    <xdr:pic>
      <xdr:nvPicPr>
        <xdr:cNvPr id="37" name="Imagen 36"/>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952" b="15452"/>
        <a:stretch/>
      </xdr:blipFill>
      <xdr:spPr bwMode="auto">
        <a:xfrm>
          <a:off x="0" y="1"/>
          <a:ext cx="3648075" cy="1200150"/>
        </a:xfrm>
        <a:prstGeom prst="rect">
          <a:avLst/>
        </a:prstGeom>
        <a:ln>
          <a:noFill/>
        </a:ln>
        <a:extLst>
          <a:ext uri="{53640926-AAD7-44D8-BBD7-CCE9431645EC}">
            <a14:shadowObscured xmlns:a14="http://schemas.microsoft.com/office/drawing/2010/main"/>
          </a:ext>
        </a:extLst>
      </xdr:spPr>
    </xdr:pic>
    <xdr:clientData/>
  </xdr:twoCellAnchor>
  <xdr:twoCellAnchor>
    <xdr:from>
      <xdr:col>9</xdr:col>
      <xdr:colOff>9525</xdr:colOff>
      <xdr:row>2</xdr:row>
      <xdr:rowOff>34293</xdr:rowOff>
    </xdr:from>
    <xdr:to>
      <xdr:col>11</xdr:col>
      <xdr:colOff>428625</xdr:colOff>
      <xdr:row>4</xdr:row>
      <xdr:rowOff>66675</xdr:rowOff>
    </xdr:to>
    <xdr:pic>
      <xdr:nvPicPr>
        <xdr:cNvPr id="38" name="Picture 84" descr="serv_planificacion_b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667" t="30418" r="7576" b="40811"/>
        <a:stretch/>
      </xdr:blipFill>
      <xdr:spPr bwMode="auto">
        <a:xfrm>
          <a:off x="6867525" y="358143"/>
          <a:ext cx="1943100" cy="43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295275</xdr:colOff>
      <xdr:row>2</xdr:row>
      <xdr:rowOff>19050</xdr:rowOff>
    </xdr:from>
    <xdr:to>
      <xdr:col>11</xdr:col>
      <xdr:colOff>733425</xdr:colOff>
      <xdr:row>4</xdr:row>
      <xdr:rowOff>123825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3429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171450</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9</xdr:col>
      <xdr:colOff>200025</xdr:colOff>
      <xdr:row>4</xdr:row>
      <xdr:rowOff>123825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238125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9</xdr:col>
      <xdr:colOff>428625</xdr:colOff>
      <xdr:row>4</xdr:row>
      <xdr:rowOff>28575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647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238125</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9</xdr:col>
      <xdr:colOff>428625</xdr:colOff>
      <xdr:row>4</xdr:row>
      <xdr:rowOff>28575</xdr:rowOff>
    </xdr:to>
    <xdr:pic>
      <xdr:nvPicPr>
        <xdr:cNvPr id="1231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647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238125</xdr:colOff>
      <xdr:row>6</xdr:row>
      <xdr:rowOff>19050</xdr:rowOff>
    </xdr:to>
    <xdr:pic>
      <xdr:nvPicPr>
        <xdr:cNvPr id="1231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8</xdr:col>
      <xdr:colOff>971550</xdr:colOff>
      <xdr:row>4</xdr:row>
      <xdr:rowOff>28575</xdr:rowOff>
    </xdr:to>
    <xdr:pic>
      <xdr:nvPicPr>
        <xdr:cNvPr id="1129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342900"/>
          <a:ext cx="12096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0</xdr:rowOff>
    </xdr:from>
    <xdr:to>
      <xdr:col>2</xdr:col>
      <xdr:colOff>114300</xdr:colOff>
      <xdr:row>6</xdr:row>
      <xdr:rowOff>19050</xdr:rowOff>
    </xdr:to>
    <xdr:pic>
      <xdr:nvPicPr>
        <xdr:cNvPr id="9"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828675</xdr:colOff>
      <xdr:row>2</xdr:row>
      <xdr:rowOff>123825</xdr:rowOff>
    </xdr:from>
    <xdr:to>
      <xdr:col>9</xdr:col>
      <xdr:colOff>76200</xdr:colOff>
      <xdr:row>4</xdr:row>
      <xdr:rowOff>133350</xdr:rowOff>
    </xdr:to>
    <xdr:pic>
      <xdr:nvPicPr>
        <xdr:cNvPr id="1027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0550" y="447675"/>
          <a:ext cx="12096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666750</xdr:colOff>
      <xdr:row>0</xdr:row>
      <xdr:rowOff>0</xdr:rowOff>
    </xdr:from>
    <xdr:to>
      <xdr:col>2</xdr:col>
      <xdr:colOff>552450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66675</xdr:colOff>
      <xdr:row>3</xdr:row>
      <xdr:rowOff>47625</xdr:rowOff>
    </xdr:from>
    <xdr:to>
      <xdr:col>9</xdr:col>
      <xdr:colOff>200025</xdr:colOff>
      <xdr:row>5</xdr:row>
      <xdr:rowOff>38100</xdr:rowOff>
    </xdr:to>
    <xdr:pic>
      <xdr:nvPicPr>
        <xdr:cNvPr id="924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533400"/>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676275</xdr:colOff>
      <xdr:row>0</xdr:row>
      <xdr:rowOff>0</xdr:rowOff>
    </xdr:from>
    <xdr:to>
      <xdr:col>2</xdr:col>
      <xdr:colOff>561975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19050</xdr:colOff>
      <xdr:row>3</xdr:row>
      <xdr:rowOff>19050</xdr:rowOff>
    </xdr:from>
    <xdr:to>
      <xdr:col>9</xdr:col>
      <xdr:colOff>152400</xdr:colOff>
      <xdr:row>5</xdr:row>
      <xdr:rowOff>9525</xdr:rowOff>
    </xdr:to>
    <xdr:pic>
      <xdr:nvPicPr>
        <xdr:cNvPr id="310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50482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685800</xdr:colOff>
      <xdr:row>0</xdr:row>
      <xdr:rowOff>0</xdr:rowOff>
    </xdr:from>
    <xdr:to>
      <xdr:col>2</xdr:col>
      <xdr:colOff>619125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971550</xdr:colOff>
      <xdr:row>3</xdr:row>
      <xdr:rowOff>47625</xdr:rowOff>
    </xdr:from>
    <xdr:to>
      <xdr:col>9</xdr:col>
      <xdr:colOff>123825</xdr:colOff>
      <xdr:row>5</xdr:row>
      <xdr:rowOff>38100</xdr:rowOff>
    </xdr:to>
    <xdr:pic>
      <xdr:nvPicPr>
        <xdr:cNvPr id="412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0025" y="533400"/>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733425</xdr:colOff>
      <xdr:row>0</xdr:row>
      <xdr:rowOff>0</xdr:rowOff>
    </xdr:from>
    <xdr:to>
      <xdr:col>2</xdr:col>
      <xdr:colOff>666750</xdr:colOff>
      <xdr:row>6</xdr:row>
      <xdr:rowOff>19050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914400</xdr:colOff>
      <xdr:row>3</xdr:row>
      <xdr:rowOff>38100</xdr:rowOff>
    </xdr:from>
    <xdr:to>
      <xdr:col>9</xdr:col>
      <xdr:colOff>114300</xdr:colOff>
      <xdr:row>5</xdr:row>
      <xdr:rowOff>28575</xdr:rowOff>
    </xdr:to>
    <xdr:pic>
      <xdr:nvPicPr>
        <xdr:cNvPr id="515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52387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704850</xdr:colOff>
      <xdr:row>0</xdr:row>
      <xdr:rowOff>0</xdr:rowOff>
    </xdr:from>
    <xdr:to>
      <xdr:col>2</xdr:col>
      <xdr:colOff>638175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314326</xdr:colOff>
      <xdr:row>2</xdr:row>
      <xdr:rowOff>47625</xdr:rowOff>
    </xdr:from>
    <xdr:to>
      <xdr:col>10</xdr:col>
      <xdr:colOff>66676</xdr:colOff>
      <xdr:row>4</xdr:row>
      <xdr:rowOff>133350</xdr:rowOff>
    </xdr:to>
    <xdr:pic>
      <xdr:nvPicPr>
        <xdr:cNvPr id="2084"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6" y="371475"/>
          <a:ext cx="12763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28574</xdr:colOff>
      <xdr:row>0</xdr:row>
      <xdr:rowOff>66675</xdr:rowOff>
    </xdr:from>
    <xdr:to>
      <xdr:col>3</xdr:col>
      <xdr:colOff>695325</xdr:colOff>
      <xdr:row>6</xdr:row>
      <xdr:rowOff>66675</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28574" y="66675"/>
          <a:ext cx="3009901" cy="971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733425</xdr:colOff>
      <xdr:row>2</xdr:row>
      <xdr:rowOff>85725</xdr:rowOff>
    </xdr:from>
    <xdr:to>
      <xdr:col>9</xdr:col>
      <xdr:colOff>0</xdr:colOff>
      <xdr:row>4</xdr:row>
      <xdr:rowOff>76200</xdr:rowOff>
    </xdr:to>
    <xdr:pic>
      <xdr:nvPicPr>
        <xdr:cNvPr id="617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40957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828675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723900</xdr:colOff>
      <xdr:row>2</xdr:row>
      <xdr:rowOff>142875</xdr:rowOff>
    </xdr:from>
    <xdr:to>
      <xdr:col>9</xdr:col>
      <xdr:colOff>0</xdr:colOff>
      <xdr:row>4</xdr:row>
      <xdr:rowOff>133350</xdr:rowOff>
    </xdr:to>
    <xdr:pic>
      <xdr:nvPicPr>
        <xdr:cNvPr id="720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466725"/>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695325</xdr:colOff>
      <xdr:row>0</xdr:row>
      <xdr:rowOff>0</xdr:rowOff>
    </xdr:from>
    <xdr:to>
      <xdr:col>2</xdr:col>
      <xdr:colOff>752475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752475</xdr:colOff>
      <xdr:row>2</xdr:row>
      <xdr:rowOff>152400</xdr:rowOff>
    </xdr:from>
    <xdr:to>
      <xdr:col>8</xdr:col>
      <xdr:colOff>914400</xdr:colOff>
      <xdr:row>4</xdr:row>
      <xdr:rowOff>142875</xdr:rowOff>
    </xdr:to>
    <xdr:pic>
      <xdr:nvPicPr>
        <xdr:cNvPr id="822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476250"/>
          <a:ext cx="1209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123825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476251</xdr:colOff>
      <xdr:row>2</xdr:row>
      <xdr:rowOff>0</xdr:rowOff>
    </xdr:from>
    <xdr:to>
      <xdr:col>13</xdr:col>
      <xdr:colOff>508360</xdr:colOff>
      <xdr:row>4</xdr:row>
      <xdr:rowOff>66675</xdr:rowOff>
    </xdr:to>
    <xdr:pic>
      <xdr:nvPicPr>
        <xdr:cNvPr id="5" name="Imagen 4"/>
        <xdr:cNvPicPr>
          <a:picLocks noChangeAspect="1"/>
        </xdr:cNvPicPr>
      </xdr:nvPicPr>
      <xdr:blipFill>
        <a:blip xmlns:r="http://schemas.openxmlformats.org/officeDocument/2006/relationships" r:embed="rId1"/>
        <a:stretch>
          <a:fillRect/>
        </a:stretch>
      </xdr:blipFill>
      <xdr:spPr>
        <a:xfrm>
          <a:off x="9124951" y="323850"/>
          <a:ext cx="1317984" cy="390525"/>
        </a:xfrm>
        <a:prstGeom prst="rect">
          <a:avLst/>
        </a:prstGeom>
      </xdr:spPr>
    </xdr:pic>
    <xdr:clientData/>
  </xdr:twoCellAnchor>
  <xdr:twoCellAnchor>
    <xdr:from>
      <xdr:col>0</xdr:col>
      <xdr:colOff>352424</xdr:colOff>
      <xdr:row>0</xdr:row>
      <xdr:rowOff>0</xdr:rowOff>
    </xdr:from>
    <xdr:to>
      <xdr:col>2</xdr:col>
      <xdr:colOff>1057274</xdr:colOff>
      <xdr:row>6</xdr:row>
      <xdr:rowOff>9525</xdr:rowOff>
    </xdr:to>
    <xdr:pic>
      <xdr:nvPicPr>
        <xdr:cNvPr id="9" name="Imagen 8"/>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352424" y="0"/>
          <a:ext cx="2752725" cy="98107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66676</xdr:colOff>
      <xdr:row>6</xdr:row>
      <xdr:rowOff>123825</xdr:rowOff>
    </xdr:from>
    <xdr:to>
      <xdr:col>12</xdr:col>
      <xdr:colOff>695326</xdr:colOff>
      <xdr:row>48</xdr:row>
      <xdr:rowOff>152400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51</xdr:row>
      <xdr:rowOff>104775</xdr:rowOff>
    </xdr:from>
    <xdr:to>
      <xdr:col>12</xdr:col>
      <xdr:colOff>752475</xdr:colOff>
      <xdr:row>102</xdr:row>
      <xdr:rowOff>34554</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723901</xdr:colOff>
      <xdr:row>108</xdr:row>
      <xdr:rowOff>33466</xdr:rowOff>
    </xdr:from>
    <xdr:to>
      <xdr:col>12</xdr:col>
      <xdr:colOff>781051</xdr:colOff>
      <xdr:row>138</xdr:row>
      <xdr:rowOff>117057</xdr:rowOff>
    </xdr:to>
    <xdr:pic>
      <xdr:nvPicPr>
        <xdr:cNvPr id="3" name="Imagen 2"/>
        <xdr:cNvPicPr>
          <a:picLocks noChangeAspect="1"/>
        </xdr:cNvPicPr>
      </xdr:nvPicPr>
      <xdr:blipFill>
        <a:blip xmlns:r="http://schemas.openxmlformats.org/officeDocument/2006/relationships" r:embed="rId5"/>
        <a:stretch>
          <a:fillRect/>
        </a:stretch>
      </xdr:blipFill>
      <xdr:spPr>
        <a:xfrm>
          <a:off x="723901" y="18892966"/>
          <a:ext cx="10991850" cy="4941341"/>
        </a:xfrm>
        <a:prstGeom prst="rect">
          <a:avLst/>
        </a:prstGeom>
      </xdr:spPr>
    </xdr:pic>
    <xdr:clientData/>
  </xdr:twoCellAnchor>
  <xdr:twoCellAnchor editAs="oneCell">
    <xdr:from>
      <xdr:col>0</xdr:col>
      <xdr:colOff>752474</xdr:colOff>
      <xdr:row>143</xdr:row>
      <xdr:rowOff>126237</xdr:rowOff>
    </xdr:from>
    <xdr:to>
      <xdr:col>12</xdr:col>
      <xdr:colOff>761999</xdr:colOff>
      <xdr:row>182</xdr:row>
      <xdr:rowOff>83173</xdr:rowOff>
    </xdr:to>
    <xdr:pic>
      <xdr:nvPicPr>
        <xdr:cNvPr id="7" name="Imagen 6"/>
        <xdr:cNvPicPr>
          <a:picLocks noChangeAspect="1"/>
        </xdr:cNvPicPr>
      </xdr:nvPicPr>
      <xdr:blipFill>
        <a:blip xmlns:r="http://schemas.openxmlformats.org/officeDocument/2006/relationships" r:embed="rId6"/>
        <a:stretch>
          <a:fillRect/>
        </a:stretch>
      </xdr:blipFill>
      <xdr:spPr>
        <a:xfrm>
          <a:off x="752474" y="24653112"/>
          <a:ext cx="10944225" cy="62720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523875</xdr:colOff>
      <xdr:row>6</xdr:row>
      <xdr:rowOff>152400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952" b="15452"/>
        <a:stretch/>
      </xdr:blipFill>
      <xdr:spPr bwMode="auto">
        <a:xfrm>
          <a:off x="0" y="0"/>
          <a:ext cx="3571875" cy="1123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638175</xdr:colOff>
      <xdr:row>1</xdr:row>
      <xdr:rowOff>0</xdr:rowOff>
    </xdr:from>
    <xdr:to>
      <xdr:col>12</xdr:col>
      <xdr:colOff>466725</xdr:colOff>
      <xdr:row>4</xdr:row>
      <xdr:rowOff>95250</xdr:rowOff>
    </xdr:to>
    <xdr:pic>
      <xdr:nvPicPr>
        <xdr:cNvPr id="3"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7825" y="161925"/>
          <a:ext cx="1562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504825</xdr:colOff>
      <xdr:row>0</xdr:row>
      <xdr:rowOff>0</xdr:rowOff>
    </xdr:from>
    <xdr:to>
      <xdr:col>4</xdr:col>
      <xdr:colOff>19050</xdr:colOff>
      <xdr:row>6</xdr:row>
      <xdr:rowOff>152400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952" b="15452"/>
        <a:stretch/>
      </xdr:blipFill>
      <xdr:spPr bwMode="auto">
        <a:xfrm>
          <a:off x="504825" y="0"/>
          <a:ext cx="3324225" cy="1123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581025</xdr:colOff>
      <xdr:row>1</xdr:row>
      <xdr:rowOff>133350</xdr:rowOff>
    </xdr:from>
    <xdr:to>
      <xdr:col>12</xdr:col>
      <xdr:colOff>419100</xdr:colOff>
      <xdr:row>5</xdr:row>
      <xdr:rowOff>66675</xdr:rowOff>
    </xdr:to>
    <xdr:pic>
      <xdr:nvPicPr>
        <xdr:cNvPr id="5"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0" y="295275"/>
          <a:ext cx="1562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476250</xdr:colOff>
      <xdr:row>1</xdr:row>
      <xdr:rowOff>19050</xdr:rowOff>
    </xdr:from>
    <xdr:to>
      <xdr:col>12</xdr:col>
      <xdr:colOff>314325</xdr:colOff>
      <xdr:row>4</xdr:row>
      <xdr:rowOff>114300</xdr:rowOff>
    </xdr:to>
    <xdr:pic>
      <xdr:nvPicPr>
        <xdr:cNvPr id="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180975"/>
          <a:ext cx="1562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419099</xdr:colOff>
      <xdr:row>8</xdr:row>
      <xdr:rowOff>47625</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4333874" cy="1343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12</xdr:col>
      <xdr:colOff>247650</xdr:colOff>
      <xdr:row>4</xdr:row>
      <xdr:rowOff>104775</xdr:rowOff>
    </xdr:to>
    <xdr:pic>
      <xdr:nvPicPr>
        <xdr:cNvPr id="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32385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628650</xdr:colOff>
      <xdr:row>7</xdr:row>
      <xdr:rowOff>152400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32385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457200</xdr:colOff>
      <xdr:row>2</xdr:row>
      <xdr:rowOff>95250</xdr:rowOff>
    </xdr:from>
    <xdr:to>
      <xdr:col>11</xdr:col>
      <xdr:colOff>895350</xdr:colOff>
      <xdr:row>5</xdr:row>
      <xdr:rowOff>38100</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100" y="4191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171450</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457200</xdr:colOff>
      <xdr:row>2</xdr:row>
      <xdr:rowOff>95250</xdr:rowOff>
    </xdr:from>
    <xdr:to>
      <xdr:col>11</xdr:col>
      <xdr:colOff>895350</xdr:colOff>
      <xdr:row>5</xdr:row>
      <xdr:rowOff>38100</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100" y="419100"/>
          <a:ext cx="1419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0</xdr:rowOff>
    </xdr:from>
    <xdr:to>
      <xdr:col>2</xdr:col>
      <xdr:colOff>171450</xdr:colOff>
      <xdr:row>6</xdr:row>
      <xdr:rowOff>19050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vb93c/Documents/SIAP%202020/MURCIASALUD%202020/MurciaSalud%20(NO%20def%20y%20c&#225;lculos)/ACTIVIDAD%20EXTRAHOSPITALARIA%202020/C&#193;LCULOS%20MIOS/C&#225;lculos_DEF_Consultas%20A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vb93c/Documents/20200529_SIAP%20Y%20CAT&#193;LOGO%20CENTROS%202019/MURCIASALUD%202019/ACTIVIDAD%20EXTRAHOSPITALARIA%202019%20rev/C&#193;LCULOS%20MIOS/Gr&#225;ficos_C&#193;LCULOS%20MIOS%20num_con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Notas"/>
      <sheetName val="Evolución"/>
      <sheetName val="2020"/>
      <sheetName val="2019"/>
      <sheetName val="2018"/>
      <sheetName val=" 2017"/>
      <sheetName val=" 2016"/>
      <sheetName val=" 2015"/>
      <sheetName val=" 2014"/>
      <sheetName val=" 2013"/>
      <sheetName val=" 2012"/>
      <sheetName val=" 2011"/>
      <sheetName val=" 2010"/>
      <sheetName val=" 2009"/>
      <sheetName val=" 2008"/>
      <sheetName val=" 2007"/>
    </sheetNames>
    <sheetDataSet>
      <sheetData sheetId="0" refreshError="1"/>
      <sheetData sheetId="1" refreshError="1"/>
      <sheetData sheetId="2">
        <row r="84">
          <cell r="J84" t="str">
            <v>MEDICINA DE
 FAMILIA</v>
          </cell>
          <cell r="K84" t="str">
            <v>PEDIATRÍA</v>
          </cell>
          <cell r="L84" t="str">
            <v>ENFERMERÍA</v>
          </cell>
        </row>
        <row r="85">
          <cell r="I85">
            <v>2007</v>
          </cell>
          <cell r="J85">
            <v>6707563</v>
          </cell>
          <cell r="K85">
            <v>1209443</v>
          </cell>
          <cell r="L85">
            <v>4039074</v>
          </cell>
        </row>
        <row r="86">
          <cell r="I86">
            <v>2008</v>
          </cell>
          <cell r="J86">
            <v>6986776</v>
          </cell>
          <cell r="K86">
            <v>1245582</v>
          </cell>
          <cell r="L86">
            <v>4309101</v>
          </cell>
        </row>
        <row r="87">
          <cell r="I87">
            <v>2009</v>
          </cell>
          <cell r="J87">
            <v>7252641</v>
          </cell>
          <cell r="K87">
            <v>1340347</v>
          </cell>
          <cell r="L87">
            <v>4487477</v>
          </cell>
        </row>
        <row r="88">
          <cell r="I88">
            <v>2010</v>
          </cell>
          <cell r="J88">
            <v>7230315</v>
          </cell>
          <cell r="K88">
            <v>1331802</v>
          </cell>
          <cell r="L88">
            <v>4593984</v>
          </cell>
        </row>
        <row r="89">
          <cell r="I89">
            <v>2011</v>
          </cell>
          <cell r="J89">
            <v>8578821</v>
          </cell>
          <cell r="K89">
            <v>1459625</v>
          </cell>
          <cell r="L89">
            <v>4848726</v>
          </cell>
        </row>
        <row r="90">
          <cell r="I90">
            <v>2012</v>
          </cell>
          <cell r="J90">
            <v>7110901</v>
          </cell>
          <cell r="K90">
            <v>1244797</v>
          </cell>
          <cell r="L90">
            <v>4506321</v>
          </cell>
        </row>
        <row r="91">
          <cell r="I91">
            <v>2013</v>
          </cell>
          <cell r="J91">
            <v>7273331</v>
          </cell>
          <cell r="K91">
            <v>1195667</v>
          </cell>
          <cell r="L91">
            <v>4383225</v>
          </cell>
        </row>
        <row r="92">
          <cell r="I92">
            <v>2014</v>
          </cell>
          <cell r="J92">
            <v>7273587</v>
          </cell>
          <cell r="K92">
            <v>1242226</v>
          </cell>
          <cell r="L92">
            <v>4257077</v>
          </cell>
        </row>
        <row r="93">
          <cell r="I93">
            <v>2015</v>
          </cell>
          <cell r="J93">
            <v>6768803</v>
          </cell>
          <cell r="K93">
            <v>1221324</v>
          </cell>
          <cell r="L93">
            <v>4075073</v>
          </cell>
        </row>
        <row r="94">
          <cell r="I94">
            <v>2016</v>
          </cell>
          <cell r="J94">
            <v>6817239</v>
          </cell>
          <cell r="K94">
            <v>1200826</v>
          </cell>
          <cell r="L94">
            <v>4112731</v>
          </cell>
        </row>
        <row r="95">
          <cell r="I95">
            <v>2017</v>
          </cell>
          <cell r="J95">
            <v>6732825</v>
          </cell>
          <cell r="K95">
            <v>1146543</v>
          </cell>
          <cell r="L95">
            <v>3986913</v>
          </cell>
        </row>
        <row r="96">
          <cell r="I96">
            <v>2018</v>
          </cell>
          <cell r="J96">
            <v>6685955</v>
          </cell>
          <cell r="K96">
            <v>1197404</v>
          </cell>
          <cell r="L96">
            <v>3084450</v>
          </cell>
        </row>
        <row r="97">
          <cell r="I97">
            <v>2019</v>
          </cell>
          <cell r="J97">
            <v>6672512</v>
          </cell>
          <cell r="K97">
            <v>1163206</v>
          </cell>
          <cell r="L97">
            <v>4160439</v>
          </cell>
        </row>
        <row r="98">
          <cell r="I98">
            <v>2020</v>
          </cell>
          <cell r="J98">
            <v>7583308</v>
          </cell>
          <cell r="K98">
            <v>1103131</v>
          </cell>
          <cell r="L98">
            <v>3385901</v>
          </cell>
        </row>
        <row r="99">
          <cell r="I99">
            <v>2021</v>
          </cell>
          <cell r="J99">
            <v>8361179</v>
          </cell>
          <cell r="K99">
            <v>1360981</v>
          </cell>
          <cell r="L99">
            <v>3362721</v>
          </cell>
        </row>
        <row r="100">
          <cell r="I100">
            <v>2022</v>
          </cell>
          <cell r="J100">
            <v>8010413</v>
          </cell>
          <cell r="K100">
            <v>1292730</v>
          </cell>
          <cell r="L100">
            <v>3554587</v>
          </cell>
        </row>
        <row r="101">
          <cell r="I101">
            <v>2023</v>
          </cell>
          <cell r="J101">
            <v>7578714</v>
          </cell>
          <cell r="K101">
            <v>1129978</v>
          </cell>
          <cell r="L101">
            <v>2965395</v>
          </cell>
        </row>
        <row r="102">
          <cell r="I102">
            <v>2024</v>
          </cell>
          <cell r="J102">
            <v>7669151</v>
          </cell>
          <cell r="K102">
            <v>1151178</v>
          </cell>
          <cell r="L102">
            <v>3189944</v>
          </cell>
        </row>
        <row r="103">
          <cell r="I103">
            <v>2025</v>
          </cell>
          <cell r="J103">
            <v>7919211</v>
          </cell>
          <cell r="K103">
            <v>1113418</v>
          </cell>
          <cell r="L103">
            <v>3616317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Notas"/>
      <sheetName val="Act. Ord 2018"/>
      <sheetName val="Act. Ord 2017"/>
      <sheetName val="Act. Ord 2016"/>
      <sheetName val="Act. Ord 2015"/>
      <sheetName val="Act. Ord 2014"/>
      <sheetName val="Act. Ord 2013"/>
      <sheetName val="Act. Ord 2012"/>
      <sheetName val="Act. Ord 2011"/>
      <sheetName val="Act. Ord 2010"/>
      <sheetName val="Act. Ord 2009"/>
      <sheetName val="Act.Ord 2008"/>
      <sheetName val="Act. Ord 2007"/>
    </sheetNames>
    <sheetDataSet>
      <sheetData sheetId="0" refreshError="1"/>
      <sheetData sheetId="1" refreshError="1"/>
      <sheetData sheetId="2">
        <row r="180">
          <cell r="Q180" t="str">
            <v>MEDICINA DE FAMILIA</v>
          </cell>
          <cell r="R180" t="str">
            <v>PEDIATRÍA</v>
          </cell>
          <cell r="S180" t="str">
            <v>ENFERMERÍA</v>
          </cell>
        </row>
        <row r="181">
          <cell r="P181">
            <v>2007</v>
          </cell>
          <cell r="Q181">
            <v>6671643</v>
          </cell>
          <cell r="R181">
            <v>1209183</v>
          </cell>
          <cell r="S181">
            <v>3654293</v>
          </cell>
        </row>
        <row r="182">
          <cell r="P182">
            <v>2008</v>
          </cell>
          <cell r="Q182">
            <v>6943473</v>
          </cell>
          <cell r="R182">
            <v>1245221</v>
          </cell>
          <cell r="S182">
            <v>3960180</v>
          </cell>
        </row>
        <row r="183">
          <cell r="P183">
            <v>2009</v>
          </cell>
          <cell r="Q183">
            <v>7219587</v>
          </cell>
          <cell r="R183">
            <v>1340147</v>
          </cell>
          <cell r="S183">
            <v>4120412</v>
          </cell>
        </row>
        <row r="184">
          <cell r="P184">
            <v>2010</v>
          </cell>
          <cell r="Q184">
            <v>7198325</v>
          </cell>
          <cell r="R184">
            <v>1331686</v>
          </cell>
          <cell r="S184">
            <v>4189978</v>
          </cell>
        </row>
        <row r="185">
          <cell r="P185">
            <v>2011</v>
          </cell>
          <cell r="Q185">
            <v>8541772</v>
          </cell>
          <cell r="R185">
            <v>1459381</v>
          </cell>
          <cell r="S185">
            <v>4451551</v>
          </cell>
        </row>
        <row r="186">
          <cell r="P186">
            <v>2012</v>
          </cell>
          <cell r="Q186">
            <v>7077594</v>
          </cell>
          <cell r="R186">
            <v>1244720</v>
          </cell>
          <cell r="S186">
            <v>4126807</v>
          </cell>
        </row>
        <row r="187">
          <cell r="P187">
            <v>2013</v>
          </cell>
          <cell r="Q187">
            <v>7239045</v>
          </cell>
          <cell r="R187">
            <v>1195567</v>
          </cell>
          <cell r="S187">
            <v>4012478</v>
          </cell>
        </row>
        <row r="188">
          <cell r="P188">
            <v>2014</v>
          </cell>
          <cell r="Q188">
            <v>7234471</v>
          </cell>
          <cell r="R188">
            <v>1242067</v>
          </cell>
          <cell r="S188">
            <v>3877608</v>
          </cell>
        </row>
        <row r="189">
          <cell r="P189">
            <v>2015</v>
          </cell>
          <cell r="Q189">
            <v>6727451</v>
          </cell>
          <cell r="R189">
            <v>1221088</v>
          </cell>
          <cell r="S189">
            <v>3701162</v>
          </cell>
        </row>
        <row r="190">
          <cell r="P190">
            <v>2016</v>
          </cell>
          <cell r="Q190">
            <v>6778421</v>
          </cell>
          <cell r="R190">
            <v>1200594</v>
          </cell>
          <cell r="S190">
            <v>3744989</v>
          </cell>
        </row>
        <row r="191">
          <cell r="P191">
            <v>2017</v>
          </cell>
          <cell r="Q191">
            <v>6696268</v>
          </cell>
          <cell r="R191">
            <v>1146146</v>
          </cell>
          <cell r="S191">
            <v>3616773</v>
          </cell>
        </row>
        <row r="192">
          <cell r="P192">
            <v>2018</v>
          </cell>
          <cell r="Q192">
            <v>6654729</v>
          </cell>
          <cell r="R192">
            <v>1197312</v>
          </cell>
          <cell r="S192">
            <v>2736448</v>
          </cell>
        </row>
        <row r="193">
          <cell r="P193">
            <v>2019</v>
          </cell>
          <cell r="Q193">
            <v>6625785</v>
          </cell>
          <cell r="R193">
            <v>1162832</v>
          </cell>
          <cell r="S193">
            <v>3820344</v>
          </cell>
        </row>
        <row r="194">
          <cell r="P194">
            <v>2020</v>
          </cell>
          <cell r="Q194">
            <v>4454644</v>
          </cell>
          <cell r="R194">
            <v>709856</v>
          </cell>
          <cell r="S194">
            <v>2899499</v>
          </cell>
        </row>
        <row r="195">
          <cell r="P195">
            <v>2021</v>
          </cell>
          <cell r="Q195">
            <v>4601544</v>
          </cell>
          <cell r="R195">
            <v>787848</v>
          </cell>
          <cell r="S195">
            <v>2579131</v>
          </cell>
        </row>
        <row r="196">
          <cell r="P196">
            <v>2022</v>
          </cell>
          <cell r="Q196">
            <v>5658064</v>
          </cell>
          <cell r="R196">
            <v>936763</v>
          </cell>
          <cell r="S196">
            <v>2815189</v>
          </cell>
        </row>
        <row r="197">
          <cell r="P197">
            <v>2023</v>
          </cell>
          <cell r="Q197">
            <v>6019894</v>
          </cell>
          <cell r="R197">
            <v>939185</v>
          </cell>
          <cell r="S197">
            <v>2515582</v>
          </cell>
        </row>
        <row r="198">
          <cell r="P198">
            <v>2024</v>
          </cell>
          <cell r="Q198">
            <v>6304571</v>
          </cell>
          <cell r="R198">
            <v>975240</v>
          </cell>
          <cell r="S198">
            <v>2737525</v>
          </cell>
        </row>
        <row r="199">
          <cell r="P199">
            <v>2025</v>
          </cell>
          <cell r="Q199">
            <v>6526021</v>
          </cell>
          <cell r="R199">
            <v>951330</v>
          </cell>
          <cell r="S199">
            <v>3045680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6"/>
  <sheetViews>
    <sheetView showGridLines="0" showRowColHeaders="0" tabSelected="1" zoomScaleNormal="100" workbookViewId="0">
      <selection activeCell="H7" sqref="H7"/>
    </sheetView>
  </sheetViews>
  <sheetFormatPr baseColWidth="10" defaultColWidth="11.42578125" defaultRowHeight="12.75" x14ac:dyDescent="0.2"/>
  <cols>
    <col min="1" max="16384" width="11.42578125" style="4"/>
  </cols>
  <sheetData>
    <row r="3" spans="2:10" ht="17.25" customHeight="1" x14ac:dyDescent="0.2">
      <c r="B3" s="1"/>
      <c r="C3" s="1"/>
      <c r="D3" s="1"/>
      <c r="E3" s="1"/>
      <c r="F3" s="1"/>
      <c r="G3" s="1"/>
      <c r="H3" s="2"/>
      <c r="I3" s="2"/>
      <c r="J3" s="3"/>
    </row>
    <row r="4" spans="2:10" ht="14.25" customHeight="1" x14ac:dyDescent="0.25">
      <c r="B4" s="1"/>
      <c r="C4" s="5"/>
      <c r="D4" s="5"/>
      <c r="E4" s="5"/>
      <c r="F4" s="5"/>
      <c r="G4" s="5"/>
      <c r="H4" s="5"/>
      <c r="I4" s="5"/>
      <c r="J4" s="5"/>
    </row>
    <row r="5" spans="2:10" ht="12.75" customHeight="1" x14ac:dyDescent="0.2"/>
    <row r="6" spans="2:10" ht="12.75" customHeight="1" x14ac:dyDescent="0.2"/>
    <row r="7" spans="2:10" ht="12.75" customHeight="1" x14ac:dyDescent="0.2"/>
    <row r="8" spans="2:10" ht="12.75" customHeight="1" x14ac:dyDescent="0.2"/>
    <row r="9" spans="2:10" ht="12.75" customHeight="1" x14ac:dyDescent="0.2"/>
    <row r="10" spans="2:10" ht="12.75" customHeight="1" x14ac:dyDescent="0.2"/>
    <row r="11" spans="2:10" ht="17.25" customHeight="1" x14ac:dyDescent="0.25">
      <c r="B11" s="274" t="s">
        <v>92</v>
      </c>
      <c r="C11" s="274"/>
      <c r="D11" s="274"/>
      <c r="E11" s="274"/>
      <c r="F11" s="274"/>
      <c r="G11" s="274"/>
      <c r="H11" s="274"/>
      <c r="I11" s="274"/>
      <c r="J11" s="274"/>
    </row>
    <row r="12" spans="2:10" ht="17.25" customHeight="1" x14ac:dyDescent="0.25">
      <c r="B12" s="274" t="s">
        <v>93</v>
      </c>
      <c r="C12" s="274"/>
      <c r="D12" s="274"/>
      <c r="E12" s="274"/>
      <c r="F12" s="274"/>
      <c r="G12" s="274"/>
      <c r="H12" s="274"/>
      <c r="I12" s="274"/>
      <c r="J12" s="274"/>
    </row>
    <row r="13" spans="2:10" ht="17.25" customHeight="1" x14ac:dyDescent="0.25">
      <c r="B13" s="274" t="s">
        <v>127</v>
      </c>
      <c r="C13" s="274"/>
      <c r="D13" s="274"/>
      <c r="E13" s="274"/>
      <c r="F13" s="274"/>
      <c r="G13" s="274"/>
      <c r="H13" s="274"/>
      <c r="I13" s="274"/>
      <c r="J13" s="274"/>
    </row>
    <row r="14" spans="2:10" ht="18" customHeight="1" x14ac:dyDescent="0.25">
      <c r="B14" s="73"/>
      <c r="C14" s="73"/>
      <c r="D14" s="73"/>
      <c r="E14" s="73"/>
      <c r="F14" s="73"/>
      <c r="G14" s="73"/>
      <c r="H14" s="73"/>
      <c r="I14" s="73"/>
      <c r="J14" s="73"/>
    </row>
    <row r="15" spans="2:10" ht="12.75" customHeight="1" x14ac:dyDescent="0.25">
      <c r="B15" s="6"/>
      <c r="C15" s="75"/>
      <c r="D15" s="75"/>
      <c r="E15" s="75"/>
      <c r="F15" s="75"/>
      <c r="G15" s="75"/>
      <c r="H15" s="75"/>
      <c r="I15" s="75"/>
      <c r="J15" s="6"/>
    </row>
    <row r="16" spans="2:10" ht="14.25" customHeight="1" x14ac:dyDescent="0.25">
      <c r="B16" s="6"/>
      <c r="C16" s="75"/>
      <c r="D16" s="76"/>
      <c r="E16" s="275" t="s">
        <v>2</v>
      </c>
      <c r="F16" s="275"/>
      <c r="G16" s="275"/>
      <c r="H16" s="76"/>
      <c r="I16" s="75"/>
      <c r="J16" s="6"/>
    </row>
    <row r="17" spans="2:10" ht="15" customHeight="1" x14ac:dyDescent="0.25">
      <c r="B17" s="6"/>
      <c r="C17" s="75"/>
      <c r="D17" s="76"/>
      <c r="E17" s="253"/>
      <c r="F17" s="253"/>
      <c r="G17" s="253"/>
      <c r="H17" s="76"/>
      <c r="I17" s="75"/>
      <c r="J17" s="6"/>
    </row>
    <row r="18" spans="2:10" ht="12.75" customHeight="1" x14ac:dyDescent="0.25">
      <c r="B18" s="6"/>
      <c r="C18" s="75"/>
      <c r="D18" s="76"/>
      <c r="E18" s="273" t="s">
        <v>66</v>
      </c>
      <c r="F18" s="273"/>
      <c r="G18" s="273"/>
      <c r="I18" s="75"/>
    </row>
    <row r="19" spans="2:10" ht="12.75" customHeight="1" x14ac:dyDescent="0.25">
      <c r="B19" s="6"/>
      <c r="C19" s="75"/>
      <c r="D19" s="76"/>
      <c r="E19" s="253"/>
      <c r="F19" s="253"/>
      <c r="G19" s="253"/>
      <c r="H19" s="256"/>
      <c r="I19" s="75"/>
    </row>
    <row r="20" spans="2:10" ht="12.75" customHeight="1" x14ac:dyDescent="0.25">
      <c r="B20" s="6"/>
      <c r="C20" s="75"/>
      <c r="D20" s="255" t="s">
        <v>107</v>
      </c>
      <c r="E20" s="258" t="s">
        <v>110</v>
      </c>
      <c r="F20" s="265" t="s">
        <v>120</v>
      </c>
      <c r="G20" s="258" t="s">
        <v>128</v>
      </c>
      <c r="I20" s="75"/>
    </row>
    <row r="21" spans="2:10" ht="12.75" customHeight="1" x14ac:dyDescent="0.25">
      <c r="B21" s="6"/>
      <c r="C21" s="75"/>
      <c r="D21" s="78"/>
      <c r="E21" s="77"/>
      <c r="F21" s="263"/>
      <c r="G21" s="268"/>
      <c r="H21" s="256"/>
      <c r="I21" s="79"/>
    </row>
    <row r="22" spans="2:10" ht="12.75" customHeight="1" x14ac:dyDescent="0.25">
      <c r="B22" s="6"/>
      <c r="C22" s="75"/>
      <c r="D22" s="77" t="s">
        <v>67</v>
      </c>
      <c r="E22" s="77" t="s">
        <v>78</v>
      </c>
      <c r="F22" s="257" t="s">
        <v>79</v>
      </c>
      <c r="G22" s="257" t="s">
        <v>90</v>
      </c>
      <c r="H22" s="257" t="s">
        <v>102</v>
      </c>
      <c r="I22" s="79"/>
    </row>
    <row r="23" spans="2:10" ht="12.75" customHeight="1" x14ac:dyDescent="0.25">
      <c r="B23" s="6"/>
      <c r="C23" s="75"/>
      <c r="D23" s="78"/>
      <c r="E23" s="77"/>
      <c r="F23" s="263"/>
      <c r="G23" s="268"/>
      <c r="H23" s="256"/>
      <c r="I23" s="79"/>
    </row>
    <row r="24" spans="2:10" ht="12.75" customHeight="1" x14ac:dyDescent="0.25">
      <c r="D24" s="80" t="s">
        <v>68</v>
      </c>
      <c r="E24" s="80" t="s">
        <v>74</v>
      </c>
      <c r="F24" s="258" t="s">
        <v>75</v>
      </c>
      <c r="G24" s="258" t="s">
        <v>76</v>
      </c>
      <c r="H24" s="252" t="s">
        <v>77</v>
      </c>
      <c r="I24" s="78"/>
      <c r="J24" s="6"/>
    </row>
    <row r="25" spans="2:10" ht="12.75" customHeight="1" x14ac:dyDescent="0.25">
      <c r="B25" s="6"/>
      <c r="C25" s="75"/>
      <c r="D25" s="78"/>
      <c r="E25" s="78"/>
      <c r="F25" s="256"/>
      <c r="G25" s="256"/>
      <c r="H25" s="256"/>
      <c r="I25" s="79"/>
      <c r="J25" s="6"/>
    </row>
    <row r="26" spans="2:10" ht="12.75" customHeight="1" x14ac:dyDescent="0.25">
      <c r="B26" s="6"/>
      <c r="C26" s="75"/>
      <c r="D26" s="77" t="s">
        <v>69</v>
      </c>
      <c r="E26" s="77" t="s">
        <v>70</v>
      </c>
      <c r="F26" s="258" t="s">
        <v>71</v>
      </c>
      <c r="G26" s="258" t="s">
        <v>72</v>
      </c>
      <c r="H26" s="258" t="s">
        <v>73</v>
      </c>
      <c r="I26" s="79"/>
      <c r="J26" s="6"/>
    </row>
    <row r="27" spans="2:10" ht="12.75" customHeight="1" x14ac:dyDescent="0.25">
      <c r="B27" s="6"/>
      <c r="C27" s="75"/>
      <c r="D27" s="78"/>
      <c r="E27" s="78"/>
      <c r="F27" s="78"/>
      <c r="G27" s="78"/>
      <c r="H27" s="78"/>
      <c r="I27" s="79"/>
      <c r="J27" s="6"/>
    </row>
    <row r="28" spans="2:10" ht="12.75" customHeight="1" x14ac:dyDescent="0.25">
      <c r="B28" s="6"/>
      <c r="C28" s="75"/>
      <c r="D28" s="78"/>
      <c r="E28" s="77"/>
      <c r="F28" s="77"/>
      <c r="G28" s="77"/>
      <c r="H28" s="78"/>
      <c r="I28" s="79"/>
    </row>
    <row r="29" spans="2:10" ht="14.25" x14ac:dyDescent="0.2">
      <c r="F29" s="32"/>
      <c r="G29" s="33"/>
      <c r="H29" s="33"/>
      <c r="I29" s="36"/>
    </row>
    <row r="30" spans="2:10" x14ac:dyDescent="0.2">
      <c r="I30" s="35"/>
    </row>
    <row r="31" spans="2:10" ht="14.25" x14ac:dyDescent="0.2">
      <c r="F31" s="32"/>
      <c r="G31" s="33"/>
      <c r="H31" s="33"/>
      <c r="I31" s="36"/>
    </row>
    <row r="32" spans="2:10" x14ac:dyDescent="0.2">
      <c r="I32" s="35"/>
    </row>
    <row r="33" spans="6:9" ht="14.25" x14ac:dyDescent="0.2">
      <c r="F33" s="32"/>
      <c r="G33" s="33"/>
      <c r="H33" s="33"/>
      <c r="I33" s="36"/>
    </row>
    <row r="34" spans="6:9" x14ac:dyDescent="0.2">
      <c r="I34" s="35"/>
    </row>
    <row r="35" spans="6:9" x14ac:dyDescent="0.2">
      <c r="F35" s="32"/>
      <c r="G35" s="32"/>
      <c r="H35" s="32"/>
      <c r="I35" s="34"/>
    </row>
    <row r="36" spans="6:9" x14ac:dyDescent="0.2">
      <c r="I36" s="35"/>
    </row>
  </sheetData>
  <mergeCells count="5">
    <mergeCell ref="E18:G18"/>
    <mergeCell ref="B11:J11"/>
    <mergeCell ref="B12:J12"/>
    <mergeCell ref="B13:J13"/>
    <mergeCell ref="E16:G16"/>
  </mergeCells>
  <phoneticPr fontId="8" type="noConversion"/>
  <hyperlinks>
    <hyperlink ref="E16:G16" location="Notas!A1" tooltip="Notas Metodológicas" display="Notas Metodológicas"/>
    <hyperlink ref="G34:I34" location="'Act.Ord 2008'!A1" tooltip="2008" display="Actividad Ordinaria 2008"/>
    <hyperlink ref="G32:I32" location="'Act. Ord 2009'!A1" tooltip="2009" display="Actividad Ordinaria 2009"/>
    <hyperlink ref="G36:I36" location="'Act. Ord 2007'!A1" tooltip="2007" display="Actividad Ordinaria 2007"/>
    <hyperlink ref="G30:I30" location="'Act. Ord 2010'!A1" tooltip="2010" display="Actividad Ordinaria 2010"/>
    <hyperlink ref="E18" location="'Evolución R. Murcia (2007-2018)'!A1" display="Evolución R. Murcia (2007-2018)"/>
    <hyperlink ref="E18:G18" location="Evolución!A1" tooltip="Evolución" display="Evolución"/>
    <hyperlink ref="D26" location="' 2007'!A1" tooltip="2007" display="Año 2007"/>
    <hyperlink ref="E26" location="' 2008'!A1" tooltip="2008" display="Año 2008"/>
    <hyperlink ref="F26" location="' 2009'!A1" tooltip="2009" display="Año 2009"/>
    <hyperlink ref="G26" location="' 2010'!A1" tooltip="2010" display="Año 2010"/>
    <hyperlink ref="H26" location="' 2011'!A1" tooltip="2011" display="Año 2011"/>
    <hyperlink ref="D24" location="' 2012'!A1" tooltip="2012" display="Año 2012"/>
    <hyperlink ref="E24" location="' 2013'!A1" tooltip="2013" display="Año 2013"/>
    <hyperlink ref="F24" location="' 2014'!A1" tooltip="2014" display="Año 2014"/>
    <hyperlink ref="G24" location="' 2015'!A1" tooltip="2015" display="Año 2015"/>
    <hyperlink ref="H24" location="' 2016'!A1" tooltip="2016" display="Año 2016"/>
    <hyperlink ref="D22" location="' 2017'!A1" tooltip="2017" display="Año 2017"/>
    <hyperlink ref="E22" location="'2018'!A1" tooltip="2018" display="Año 2018"/>
    <hyperlink ref="F22" location="'2019'!A1" tooltip="2019" display="Año 2019"/>
    <hyperlink ref="G22" location="'2020'!A1" tooltip="2020" display="Año 2020"/>
    <hyperlink ref="H22" location="'2021'!A1" tooltip="Año 2021" display="Año 2021"/>
    <hyperlink ref="D20" location="'2022'!A1" display="Año 2022"/>
    <hyperlink ref="E20" location="'2023'!A1" display="Año 2023"/>
    <hyperlink ref="F20" location="'2024'!A1" display="Año 2024"/>
    <hyperlink ref="G20" location="'2025'!A1" display="Año 2025"/>
  </hyperlinks>
  <pageMargins left="0.75" right="0.75" top="1" bottom="1"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D60"/>
  <sheetViews>
    <sheetView showGridLines="0" showRowColHeaders="0" workbookViewId="0">
      <selection activeCell="B27" sqref="B27"/>
    </sheetView>
  </sheetViews>
  <sheetFormatPr baseColWidth="10" defaultRowHeight="12.75" x14ac:dyDescent="0.2"/>
  <cols>
    <col min="2" max="2" width="26.7109375" customWidth="1"/>
    <col min="3" max="12" width="14.7109375" customWidth="1"/>
    <col min="14" max="15" width="18" customWidth="1"/>
  </cols>
  <sheetData>
    <row r="5" spans="2:24" x14ac:dyDescent="0.2">
      <c r="D5" s="54"/>
      <c r="E5" s="54"/>
      <c r="F5" s="54"/>
      <c r="G5" s="54"/>
    </row>
    <row r="6" spans="2:24" x14ac:dyDescent="0.2">
      <c r="N6" s="55"/>
      <c r="O6" s="61"/>
      <c r="P6" s="55"/>
      <c r="Q6" s="55"/>
      <c r="R6" s="55"/>
      <c r="S6" s="55"/>
    </row>
    <row r="7" spans="2:24" x14ac:dyDescent="0.2">
      <c r="N7" s="56"/>
      <c r="O7" s="56"/>
      <c r="P7" s="56"/>
      <c r="Q7" s="56"/>
      <c r="R7" s="56"/>
      <c r="S7" s="55"/>
    </row>
    <row r="8" spans="2:24" x14ac:dyDescent="0.2">
      <c r="N8" s="56"/>
      <c r="O8" s="56"/>
      <c r="P8" s="56"/>
      <c r="Q8" s="56"/>
      <c r="R8" s="56"/>
      <c r="S8" s="55"/>
    </row>
    <row r="9" spans="2:24" ht="15" x14ac:dyDescent="0.2">
      <c r="B9" s="295" t="s">
        <v>0</v>
      </c>
      <c r="C9" s="295"/>
      <c r="D9" s="295"/>
      <c r="E9" s="295"/>
      <c r="F9" s="295"/>
      <c r="G9" s="295"/>
      <c r="H9" s="295"/>
      <c r="I9" s="295"/>
      <c r="J9" s="295"/>
      <c r="K9" s="295"/>
      <c r="L9" s="295"/>
      <c r="N9" s="56"/>
      <c r="O9" s="56"/>
      <c r="P9" s="56"/>
      <c r="Q9" s="56"/>
      <c r="R9" s="56"/>
      <c r="S9" s="55"/>
    </row>
    <row r="10" spans="2:24" ht="15" x14ac:dyDescent="0.2">
      <c r="B10" s="281" t="s">
        <v>1</v>
      </c>
      <c r="C10" s="281"/>
      <c r="D10" s="281"/>
      <c r="E10" s="281"/>
      <c r="F10" s="281"/>
      <c r="G10" s="281"/>
      <c r="H10" s="281"/>
      <c r="I10" s="281"/>
      <c r="J10" s="281"/>
      <c r="K10" s="281"/>
      <c r="L10" s="281"/>
      <c r="N10" s="56"/>
      <c r="O10" s="56"/>
      <c r="P10" s="56"/>
      <c r="Q10" s="56"/>
      <c r="R10" s="56"/>
      <c r="S10" s="55"/>
    </row>
    <row r="11" spans="2:24" ht="15" x14ac:dyDescent="0.2">
      <c r="B11" s="295" t="s">
        <v>80</v>
      </c>
      <c r="C11" s="295"/>
      <c r="D11" s="295"/>
      <c r="E11" s="295"/>
      <c r="F11" s="295"/>
      <c r="G11" s="295"/>
      <c r="H11" s="295"/>
      <c r="I11" s="295"/>
      <c r="J11" s="295"/>
      <c r="K11" s="295"/>
      <c r="L11" s="295"/>
      <c r="M11" s="55"/>
      <c r="N11" s="56"/>
      <c r="O11" s="56"/>
      <c r="P11" s="56"/>
      <c r="Q11" s="56"/>
      <c r="R11" s="56"/>
      <c r="S11" s="56"/>
      <c r="T11" s="56"/>
      <c r="U11" s="56"/>
      <c r="V11" s="55"/>
      <c r="W11" s="55"/>
      <c r="X11" s="55"/>
    </row>
    <row r="12" spans="2:24" ht="13.5" thickBot="1" x14ac:dyDescent="0.25">
      <c r="B12" s="296"/>
      <c r="C12" s="297"/>
      <c r="D12" s="297"/>
      <c r="E12" s="297"/>
      <c r="F12" s="297"/>
      <c r="G12" s="297"/>
      <c r="H12" s="297"/>
      <c r="I12" s="91"/>
      <c r="J12" s="92"/>
      <c r="K12" s="92"/>
      <c r="L12" s="95"/>
      <c r="M12" s="55"/>
      <c r="N12" s="56"/>
      <c r="O12" s="57"/>
      <c r="P12" s="57"/>
      <c r="Q12" s="57"/>
      <c r="R12" s="55"/>
      <c r="S12" s="55"/>
      <c r="T12" s="55"/>
      <c r="U12" s="55"/>
      <c r="V12" s="55"/>
      <c r="W12" s="55"/>
      <c r="X12" s="55"/>
    </row>
    <row r="13" spans="2:24" x14ac:dyDescent="0.2">
      <c r="B13" s="298" t="s">
        <v>81</v>
      </c>
      <c r="C13" s="289" t="s">
        <v>11</v>
      </c>
      <c r="D13" s="289"/>
      <c r="E13" s="290"/>
      <c r="F13" s="289" t="s">
        <v>12</v>
      </c>
      <c r="G13" s="289"/>
      <c r="H13" s="290"/>
      <c r="I13" s="289" t="s">
        <v>82</v>
      </c>
      <c r="J13" s="289"/>
      <c r="K13" s="290"/>
      <c r="L13" s="103"/>
      <c r="M13" s="55"/>
      <c r="N13" s="56"/>
      <c r="O13" s="55"/>
      <c r="P13" s="55"/>
      <c r="Q13" s="55"/>
      <c r="R13" s="55"/>
      <c r="S13" s="55"/>
      <c r="T13" s="55"/>
      <c r="U13" s="55"/>
      <c r="V13" s="55"/>
      <c r="W13" s="55"/>
      <c r="X13" s="55"/>
    </row>
    <row r="14" spans="2:24" ht="26.25" thickBot="1" x14ac:dyDescent="0.25">
      <c r="B14" s="299"/>
      <c r="C14" s="12" t="s">
        <v>13</v>
      </c>
      <c r="D14" s="12" t="s">
        <v>14</v>
      </c>
      <c r="E14" s="93" t="s">
        <v>15</v>
      </c>
      <c r="F14" s="12" t="s">
        <v>13</v>
      </c>
      <c r="G14" s="12" t="s">
        <v>14</v>
      </c>
      <c r="H14" s="93" t="s">
        <v>15</v>
      </c>
      <c r="I14" s="12" t="s">
        <v>13</v>
      </c>
      <c r="J14" s="12" t="s">
        <v>14</v>
      </c>
      <c r="K14" s="93" t="s">
        <v>15</v>
      </c>
      <c r="L14" s="102" t="s">
        <v>16</v>
      </c>
      <c r="M14" s="55"/>
      <c r="N14" s="55"/>
      <c r="O14" s="58"/>
      <c r="P14" s="55"/>
      <c r="Q14" s="55"/>
      <c r="R14" s="55"/>
      <c r="S14" s="58"/>
      <c r="T14" s="58"/>
      <c r="U14" s="58"/>
      <c r="V14" s="58"/>
      <c r="W14" s="58"/>
      <c r="X14" s="58"/>
    </row>
    <row r="15" spans="2:24" ht="15" customHeight="1" x14ac:dyDescent="0.2">
      <c r="B15" s="96" t="s">
        <v>17</v>
      </c>
      <c r="C15" s="180">
        <v>1159571</v>
      </c>
      <c r="D15" s="180">
        <v>200084</v>
      </c>
      <c r="E15" s="181">
        <v>633963</v>
      </c>
      <c r="F15" s="180">
        <v>4957</v>
      </c>
      <c r="G15" s="180">
        <v>2</v>
      </c>
      <c r="H15" s="181">
        <v>57800</v>
      </c>
      <c r="I15" s="182">
        <v>3902</v>
      </c>
      <c r="J15" s="182">
        <v>94</v>
      </c>
      <c r="K15" s="183">
        <v>197</v>
      </c>
      <c r="L15" s="163">
        <v>2060570</v>
      </c>
      <c r="M15" s="55"/>
      <c r="N15" s="55"/>
      <c r="O15" s="59"/>
      <c r="P15" s="59"/>
      <c r="Q15" s="59"/>
      <c r="R15" s="55"/>
      <c r="S15" s="58"/>
      <c r="T15" s="58"/>
      <c r="U15" s="58"/>
      <c r="V15" s="58"/>
      <c r="W15" s="58"/>
      <c r="X15" s="58"/>
    </row>
    <row r="16" spans="2:24" ht="15" customHeight="1" x14ac:dyDescent="0.2">
      <c r="B16" s="97" t="s">
        <v>18</v>
      </c>
      <c r="C16" s="180">
        <v>1241200</v>
      </c>
      <c r="D16" s="180">
        <v>224525</v>
      </c>
      <c r="E16" s="181">
        <v>793346</v>
      </c>
      <c r="F16" s="180">
        <v>4525</v>
      </c>
      <c r="G16" s="180">
        <v>7</v>
      </c>
      <c r="H16" s="181">
        <v>57604</v>
      </c>
      <c r="I16" s="182">
        <v>5211</v>
      </c>
      <c r="J16" s="182">
        <v>184</v>
      </c>
      <c r="K16" s="183">
        <v>321</v>
      </c>
      <c r="L16" s="163">
        <v>2326923</v>
      </c>
      <c r="M16" s="55"/>
      <c r="N16" s="55"/>
      <c r="O16" s="59"/>
      <c r="P16" s="59"/>
      <c r="Q16" s="59"/>
      <c r="R16" s="55"/>
      <c r="S16" s="57"/>
      <c r="T16" s="55"/>
      <c r="U16" s="55"/>
      <c r="V16" s="55"/>
      <c r="W16" s="55"/>
      <c r="X16" s="55"/>
    </row>
    <row r="17" spans="1:82" ht="15" customHeight="1" x14ac:dyDescent="0.2">
      <c r="B17" s="97" t="s">
        <v>19</v>
      </c>
      <c r="C17" s="180">
        <v>874973</v>
      </c>
      <c r="D17" s="180">
        <v>151447</v>
      </c>
      <c r="E17" s="181">
        <v>365398</v>
      </c>
      <c r="F17" s="180">
        <v>3181</v>
      </c>
      <c r="G17" s="180">
        <v>0</v>
      </c>
      <c r="H17" s="181">
        <v>42592</v>
      </c>
      <c r="I17" s="182">
        <v>438</v>
      </c>
      <c r="J17" s="182">
        <v>0</v>
      </c>
      <c r="K17" s="183">
        <v>36</v>
      </c>
      <c r="L17" s="163">
        <v>1438065</v>
      </c>
      <c r="M17" s="55"/>
      <c r="N17" s="84"/>
      <c r="O17" s="85"/>
      <c r="P17" s="85"/>
      <c r="Q17" s="59"/>
      <c r="R17" s="55"/>
      <c r="S17" s="55"/>
      <c r="T17" s="55"/>
      <c r="U17" s="55"/>
      <c r="V17" s="55"/>
      <c r="W17" s="55"/>
      <c r="X17" s="55"/>
    </row>
    <row r="18" spans="1:82" ht="15" customHeight="1" x14ac:dyDescent="0.2">
      <c r="B18" s="97" t="s">
        <v>20</v>
      </c>
      <c r="C18" s="180">
        <v>364786</v>
      </c>
      <c r="D18" s="180">
        <v>49385</v>
      </c>
      <c r="E18" s="181">
        <v>241104</v>
      </c>
      <c r="F18" s="180">
        <v>4523</v>
      </c>
      <c r="G18" s="180">
        <v>2</v>
      </c>
      <c r="H18" s="181">
        <v>35009</v>
      </c>
      <c r="I18" s="182">
        <v>126</v>
      </c>
      <c r="J18" s="182">
        <v>0</v>
      </c>
      <c r="K18" s="183">
        <v>4</v>
      </c>
      <c r="L18" s="163">
        <v>694939</v>
      </c>
      <c r="M18" s="55"/>
      <c r="N18" s="84"/>
      <c r="O18" s="85"/>
      <c r="P18" s="85"/>
      <c r="Q18" s="59"/>
      <c r="R18" s="55"/>
      <c r="S18" s="55"/>
      <c r="T18" s="55"/>
      <c r="U18" s="55"/>
      <c r="V18" s="55"/>
      <c r="W18" s="55"/>
      <c r="X18" s="55"/>
    </row>
    <row r="19" spans="1:82" ht="15" customHeight="1" x14ac:dyDescent="0.2">
      <c r="B19" s="97" t="s">
        <v>21</v>
      </c>
      <c r="C19" s="180">
        <v>258685</v>
      </c>
      <c r="D19" s="180">
        <v>47187</v>
      </c>
      <c r="E19" s="181">
        <v>165822</v>
      </c>
      <c r="F19" s="180">
        <v>1591</v>
      </c>
      <c r="G19" s="180">
        <v>0</v>
      </c>
      <c r="H19" s="181">
        <v>22706</v>
      </c>
      <c r="I19" s="182">
        <v>122</v>
      </c>
      <c r="J19" s="182">
        <v>15</v>
      </c>
      <c r="K19" s="183">
        <v>10</v>
      </c>
      <c r="L19" s="163">
        <v>496138</v>
      </c>
      <c r="M19" s="55"/>
      <c r="N19" s="84"/>
      <c r="O19" s="85"/>
      <c r="P19" s="85"/>
      <c r="Q19" s="59"/>
      <c r="R19" s="55"/>
      <c r="S19" s="55"/>
      <c r="T19" s="55"/>
      <c r="U19" s="55"/>
      <c r="V19" s="55"/>
      <c r="W19" s="55"/>
      <c r="X19" s="55"/>
    </row>
    <row r="20" spans="1:82" ht="15" customHeight="1" x14ac:dyDescent="0.2">
      <c r="B20" s="98" t="s">
        <v>89</v>
      </c>
      <c r="C20" s="180">
        <v>1079124</v>
      </c>
      <c r="D20" s="180">
        <v>188760</v>
      </c>
      <c r="E20" s="181">
        <v>632813</v>
      </c>
      <c r="F20" s="180">
        <v>4377</v>
      </c>
      <c r="G20" s="180">
        <v>5</v>
      </c>
      <c r="H20" s="181">
        <v>50153</v>
      </c>
      <c r="I20" s="182">
        <v>4721</v>
      </c>
      <c r="J20" s="182">
        <v>23</v>
      </c>
      <c r="K20" s="183">
        <v>302</v>
      </c>
      <c r="L20" s="163">
        <v>1960278</v>
      </c>
      <c r="M20" s="55"/>
      <c r="N20" s="55"/>
      <c r="O20" s="59"/>
      <c r="P20" s="59"/>
      <c r="Q20" s="59"/>
      <c r="R20" s="55"/>
      <c r="S20" s="55"/>
      <c r="T20" s="55"/>
      <c r="U20" s="55"/>
      <c r="V20" s="55"/>
      <c r="W20" s="55"/>
      <c r="X20" s="55"/>
    </row>
    <row r="21" spans="1:82" ht="15" customHeight="1" x14ac:dyDescent="0.2">
      <c r="B21" s="97" t="s">
        <v>23</v>
      </c>
      <c r="C21" s="180">
        <v>868015</v>
      </c>
      <c r="D21" s="180">
        <v>162130</v>
      </c>
      <c r="E21" s="181">
        <v>524160</v>
      </c>
      <c r="F21" s="180">
        <v>2803</v>
      </c>
      <c r="G21" s="180">
        <v>28</v>
      </c>
      <c r="H21" s="181">
        <v>39590</v>
      </c>
      <c r="I21" s="182">
        <v>2554</v>
      </c>
      <c r="J21" s="182">
        <v>8</v>
      </c>
      <c r="K21" s="183">
        <v>83</v>
      </c>
      <c r="L21" s="163">
        <v>1599371</v>
      </c>
      <c r="M21" s="55"/>
      <c r="N21" s="55"/>
      <c r="O21" s="59"/>
      <c r="P21" s="59"/>
      <c r="Q21" s="59"/>
      <c r="R21" s="55"/>
      <c r="S21" s="55"/>
      <c r="T21" s="55"/>
      <c r="U21" s="55"/>
      <c r="V21" s="55"/>
      <c r="W21" s="55"/>
      <c r="X21" s="55"/>
    </row>
    <row r="22" spans="1:82" ht="15" customHeight="1" x14ac:dyDescent="0.2">
      <c r="B22" s="97" t="s">
        <v>24</v>
      </c>
      <c r="C22" s="180">
        <v>504174</v>
      </c>
      <c r="D22" s="180">
        <v>93120</v>
      </c>
      <c r="E22" s="181">
        <v>336304</v>
      </c>
      <c r="F22" s="180">
        <v>1377</v>
      </c>
      <c r="G22" s="180">
        <v>3</v>
      </c>
      <c r="H22" s="181">
        <v>14200</v>
      </c>
      <c r="I22" s="182">
        <v>1006</v>
      </c>
      <c r="J22" s="182">
        <v>0</v>
      </c>
      <c r="K22" s="183">
        <v>40</v>
      </c>
      <c r="L22" s="163">
        <v>950224</v>
      </c>
      <c r="M22" s="55"/>
      <c r="N22" s="55"/>
      <c r="O22" s="59"/>
      <c r="P22" s="59"/>
      <c r="Q22" s="59"/>
      <c r="R22" s="55"/>
      <c r="S22" s="55"/>
      <c r="T22" s="55"/>
      <c r="U22" s="55"/>
      <c r="V22" s="55"/>
      <c r="W22" s="55"/>
      <c r="X22" s="55"/>
    </row>
    <row r="23" spans="1:82" ht="15" customHeight="1" thickBot="1" x14ac:dyDescent="0.25">
      <c r="B23" s="99" t="s">
        <v>25</v>
      </c>
      <c r="C23" s="184">
        <v>275257</v>
      </c>
      <c r="D23" s="184">
        <v>46194</v>
      </c>
      <c r="E23" s="185">
        <v>127434</v>
      </c>
      <c r="F23" s="184">
        <v>895</v>
      </c>
      <c r="G23" s="184">
        <v>2</v>
      </c>
      <c r="H23" s="185">
        <v>19432</v>
      </c>
      <c r="I23" s="186">
        <v>418</v>
      </c>
      <c r="J23" s="186">
        <v>1</v>
      </c>
      <c r="K23" s="187">
        <v>16</v>
      </c>
      <c r="L23" s="164">
        <v>469649</v>
      </c>
      <c r="M23" s="55"/>
      <c r="N23" s="55"/>
      <c r="O23" s="59"/>
      <c r="P23" s="59"/>
      <c r="Q23" s="59"/>
      <c r="R23" s="55"/>
      <c r="S23" s="55"/>
      <c r="T23" s="55"/>
      <c r="U23" s="55"/>
      <c r="V23" s="55"/>
      <c r="W23" s="55"/>
      <c r="X23" s="55"/>
    </row>
    <row r="24" spans="1:82" ht="20.100000000000001" customHeight="1" x14ac:dyDescent="0.2">
      <c r="B24" s="100" t="s">
        <v>26</v>
      </c>
      <c r="C24" s="188">
        <v>6625785</v>
      </c>
      <c r="D24" s="188">
        <v>1162832</v>
      </c>
      <c r="E24" s="189">
        <v>3820344</v>
      </c>
      <c r="F24" s="89">
        <v>28229</v>
      </c>
      <c r="G24" s="188">
        <v>49</v>
      </c>
      <c r="H24" s="189">
        <v>339086</v>
      </c>
      <c r="I24" s="89">
        <v>18498</v>
      </c>
      <c r="J24" s="89">
        <v>325</v>
      </c>
      <c r="K24" s="107">
        <v>1009</v>
      </c>
      <c r="L24" s="176">
        <v>11996157</v>
      </c>
      <c r="M24" s="81"/>
      <c r="N24" s="58"/>
      <c r="O24" s="59"/>
      <c r="P24" s="59"/>
      <c r="Q24" s="59"/>
      <c r="R24" s="55"/>
      <c r="S24" s="55"/>
      <c r="T24" s="55"/>
      <c r="U24" s="55"/>
      <c r="V24" s="55"/>
      <c r="W24" s="55"/>
      <c r="X24" s="55"/>
    </row>
    <row r="25" spans="1:82" ht="20.100000000000001" customHeight="1" thickBot="1" x14ac:dyDescent="0.25">
      <c r="B25" s="101" t="s">
        <v>27</v>
      </c>
      <c r="C25" s="38">
        <v>187511868</v>
      </c>
      <c r="D25" s="38">
        <v>29327559</v>
      </c>
      <c r="E25" s="105">
        <v>118853045</v>
      </c>
      <c r="F25" s="38">
        <v>2986516</v>
      </c>
      <c r="G25" s="38">
        <v>6543</v>
      </c>
      <c r="H25" s="105">
        <v>9973759</v>
      </c>
      <c r="I25" s="38">
        <v>13230545</v>
      </c>
      <c r="J25" s="38">
        <v>1025810</v>
      </c>
      <c r="K25" s="105">
        <v>3846759</v>
      </c>
      <c r="L25" s="94">
        <v>366762404</v>
      </c>
      <c r="M25" s="85"/>
      <c r="N25" s="55"/>
      <c r="O25" s="55"/>
      <c r="P25" s="55"/>
      <c r="Q25" s="55"/>
      <c r="R25" s="55"/>
      <c r="S25" s="55"/>
      <c r="T25" s="55"/>
      <c r="U25" s="55"/>
      <c r="V25" s="55"/>
      <c r="W25" s="55"/>
      <c r="X25" s="55"/>
    </row>
    <row r="26" spans="1:82" x14ac:dyDescent="0.2">
      <c r="B26" s="267" t="s">
        <v>121</v>
      </c>
      <c r="C26" s="15"/>
      <c r="D26" s="15"/>
      <c r="E26" s="15"/>
      <c r="F26" s="15"/>
      <c r="G26" s="15"/>
      <c r="H26" s="15"/>
      <c r="I26" s="86"/>
      <c r="J26" s="86"/>
      <c r="K26" s="86"/>
      <c r="L26" s="86"/>
      <c r="M26" s="55"/>
      <c r="N26" s="55"/>
      <c r="O26" s="55"/>
      <c r="P26" s="55"/>
      <c r="Q26" s="55"/>
      <c r="R26" s="55"/>
      <c r="S26" s="55"/>
      <c r="T26" s="55"/>
      <c r="U26" s="55"/>
      <c r="V26" s="55"/>
      <c r="W26" s="55"/>
      <c r="X26" s="55"/>
    </row>
    <row r="27" spans="1:82" x14ac:dyDescent="0.2">
      <c r="B27" s="16" t="s">
        <v>85</v>
      </c>
      <c r="C27" s="15"/>
      <c r="D27" s="15"/>
      <c r="E27" s="15"/>
      <c r="F27" s="15"/>
      <c r="G27" s="15"/>
      <c r="H27" s="15"/>
      <c r="I27" s="15"/>
      <c r="M27" s="55"/>
      <c r="N27" s="55"/>
      <c r="O27" s="55"/>
      <c r="P27" s="60"/>
      <c r="Q27" s="55"/>
      <c r="R27" s="55"/>
      <c r="S27" s="55"/>
      <c r="T27" s="55"/>
      <c r="U27" s="55"/>
      <c r="V27" s="55"/>
      <c r="W27" s="55"/>
      <c r="X27" s="55"/>
    </row>
    <row r="28" spans="1:82" x14ac:dyDescent="0.2">
      <c r="C28" s="15"/>
      <c r="D28" s="15"/>
      <c r="E28" s="15"/>
      <c r="F28" s="15"/>
      <c r="G28" s="15"/>
      <c r="H28" s="15"/>
      <c r="I28" s="15"/>
      <c r="M28" s="55"/>
      <c r="N28" s="55"/>
      <c r="O28" s="55"/>
      <c r="P28" s="55"/>
      <c r="Q28" s="55"/>
      <c r="R28" s="55"/>
      <c r="S28" s="55"/>
      <c r="T28" s="55"/>
      <c r="U28" s="55"/>
      <c r="V28" s="55"/>
      <c r="W28" s="55"/>
      <c r="X28" s="55"/>
    </row>
    <row r="29" spans="1:82" x14ac:dyDescent="0.2">
      <c r="B29" s="294"/>
      <c r="C29" s="294"/>
      <c r="D29" s="294"/>
      <c r="E29" s="294"/>
      <c r="F29" s="294"/>
      <c r="G29" s="294"/>
      <c r="L29" s="9" t="s">
        <v>8</v>
      </c>
    </row>
    <row r="30" spans="1:82" x14ac:dyDescent="0.2">
      <c r="B30" s="74"/>
    </row>
    <row r="31" spans="1:82" s="69" customFormat="1" x14ac:dyDescent="0.2">
      <c r="B31" s="30"/>
      <c r="C31" s="70"/>
      <c r="D31" s="70"/>
      <c r="E31" s="70"/>
      <c r="F31" s="70"/>
      <c r="G31" s="70"/>
      <c r="H31" s="70"/>
      <c r="I31" s="70"/>
    </row>
    <row r="32" spans="1:82" s="69" customFormat="1" x14ac:dyDescent="0.2">
      <c r="A32" s="55"/>
      <c r="B32" s="55"/>
      <c r="C32" s="81"/>
      <c r="D32" s="81"/>
      <c r="E32" s="81"/>
      <c r="F32" s="81"/>
      <c r="G32" s="81"/>
      <c r="H32" s="81"/>
      <c r="I32" s="81"/>
      <c r="J32" s="58"/>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row>
    <row r="33" spans="1:82" s="68" customFormat="1" x14ac:dyDescent="0.2">
      <c r="A33" s="61"/>
      <c r="B33" s="61"/>
      <c r="C33" s="62"/>
      <c r="D33" s="62"/>
      <c r="E33" s="62"/>
      <c r="F33" s="62"/>
      <c r="G33" s="62"/>
      <c r="H33" s="62"/>
      <c r="I33" s="62"/>
      <c r="J33" s="62"/>
      <c r="K33" s="62"/>
      <c r="L33" s="62"/>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row>
    <row r="34" spans="1:82" s="69" customFormat="1" x14ac:dyDescent="0.2">
      <c r="A34" s="55"/>
      <c r="B34" s="55"/>
      <c r="C34" s="81"/>
      <c r="D34" s="81"/>
      <c r="E34" s="81"/>
      <c r="F34" s="81"/>
      <c r="G34" s="81"/>
      <c r="H34" s="81"/>
      <c r="I34" s="81"/>
      <c r="J34" s="58"/>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row>
    <row r="35" spans="1:82" s="69" customFormat="1" x14ac:dyDescent="0.2">
      <c r="A35" s="55"/>
      <c r="B35" s="55"/>
      <c r="C35" s="87"/>
      <c r="D35" s="59"/>
      <c r="E35" s="59"/>
      <c r="F35" s="59"/>
      <c r="G35" s="59"/>
      <c r="H35" s="59"/>
      <c r="I35" s="59"/>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row>
    <row r="36" spans="1:82" s="69" customFormat="1" x14ac:dyDescent="0.2">
      <c r="A36" s="55"/>
      <c r="B36" s="63"/>
      <c r="C36" s="59"/>
      <c r="D36" s="64"/>
      <c r="E36" s="59"/>
      <c r="F36" s="55"/>
      <c r="G36" s="65"/>
      <c r="H36" s="59"/>
      <c r="I36" s="66"/>
      <c r="J36" s="59"/>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row>
    <row r="37" spans="1:82" s="69" customFormat="1" x14ac:dyDescent="0.2">
      <c r="A37" s="55"/>
      <c r="B37" s="55"/>
      <c r="C37" s="83"/>
      <c r="D37" s="67"/>
      <c r="E37" s="67"/>
      <c r="F37" s="55"/>
      <c r="G37" s="59"/>
      <c r="H37" s="67"/>
      <c r="I37" s="67"/>
      <c r="J37" s="67"/>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row>
    <row r="38" spans="1:82" s="69" customFormat="1" x14ac:dyDescent="0.2">
      <c r="A38" s="55"/>
      <c r="B38" s="55"/>
      <c r="C38" s="82"/>
      <c r="D38" s="59"/>
      <c r="E38" s="59"/>
      <c r="F38" s="55"/>
      <c r="G38" s="59"/>
      <c r="H38" s="59"/>
      <c r="I38" s="59"/>
      <c r="J38" s="59"/>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row>
    <row r="39" spans="1:82" s="69" customFormat="1" x14ac:dyDescent="0.2">
      <c r="A39" s="55"/>
      <c r="B39" s="55"/>
      <c r="C39" s="59"/>
      <c r="D39" s="59"/>
      <c r="E39" s="59"/>
      <c r="F39" s="55"/>
      <c r="G39" s="59"/>
      <c r="H39" s="59"/>
      <c r="I39" s="59"/>
      <c r="J39" s="59"/>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row>
    <row r="40" spans="1:82" s="69" customFormat="1" x14ac:dyDescent="0.2">
      <c r="A40" s="55"/>
      <c r="B40" s="55"/>
      <c r="C40" s="59"/>
      <c r="D40" s="59"/>
      <c r="E40" s="59"/>
      <c r="F40" s="55"/>
      <c r="G40" s="55"/>
      <c r="H40" s="59"/>
      <c r="I40" s="55"/>
      <c r="J40" s="59"/>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row>
    <row r="41" spans="1:82" s="69" customFormat="1" x14ac:dyDescent="0.2">
      <c r="A41" s="55"/>
      <c r="B41" s="55"/>
      <c r="C41" s="59"/>
      <c r="D41" s="59"/>
      <c r="E41" s="59"/>
      <c r="F41" s="55"/>
      <c r="G41" s="59"/>
      <c r="H41" s="59"/>
      <c r="I41" s="59"/>
      <c r="J41" s="59"/>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row>
    <row r="42" spans="1:82" s="69" customFormat="1" x14ac:dyDescent="0.2">
      <c r="A42" s="55"/>
      <c r="B42" s="55"/>
      <c r="C42" s="59"/>
      <c r="D42" s="59"/>
      <c r="E42" s="59"/>
      <c r="F42" s="55"/>
      <c r="G42" s="55"/>
      <c r="H42" s="59"/>
      <c r="I42" s="55"/>
      <c r="J42" s="59"/>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row>
    <row r="43" spans="1:82" s="69" customFormat="1" x14ac:dyDescent="0.2">
      <c r="A43" s="55"/>
      <c r="B43" s="55"/>
      <c r="C43" s="59"/>
      <c r="D43" s="59"/>
      <c r="E43" s="59"/>
      <c r="F43" s="55"/>
      <c r="G43" s="55"/>
      <c r="H43" s="59"/>
      <c r="I43" s="55"/>
      <c r="J43" s="59"/>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row>
    <row r="44" spans="1:82" s="69" customFormat="1" x14ac:dyDescent="0.2">
      <c r="A44" s="55"/>
      <c r="B44" s="55"/>
      <c r="C44" s="59"/>
      <c r="D44" s="59"/>
      <c r="E44" s="59"/>
      <c r="F44" s="55"/>
      <c r="G44" s="55"/>
      <c r="H44" s="59"/>
      <c r="I44" s="55"/>
      <c r="J44" s="59"/>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row>
    <row r="45" spans="1:82" s="69" customFormat="1" x14ac:dyDescent="0.2">
      <c r="A45" s="55"/>
      <c r="B45" s="55"/>
      <c r="C45" s="59"/>
      <c r="D45" s="59"/>
      <c r="E45" s="59"/>
      <c r="F45" s="55"/>
      <c r="G45" s="55"/>
      <c r="H45" s="59"/>
      <c r="I45" s="55"/>
      <c r="J45" s="59"/>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row>
    <row r="46" spans="1:82" s="69" customFormat="1" x14ac:dyDescent="0.2">
      <c r="A46" s="55"/>
      <c r="B46" s="55"/>
      <c r="C46" s="59"/>
      <c r="D46" s="59"/>
      <c r="E46" s="59"/>
      <c r="F46" s="55"/>
      <c r="G46" s="55"/>
      <c r="H46" s="55"/>
      <c r="I46" s="55"/>
      <c r="J46" s="59"/>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row>
    <row r="47" spans="1:82" s="69" customFormat="1" x14ac:dyDescent="0.2">
      <c r="A47" s="55"/>
      <c r="B47" s="55"/>
      <c r="C47" s="59"/>
      <c r="D47" s="59"/>
      <c r="E47" s="59"/>
      <c r="F47" s="55"/>
      <c r="G47" s="55"/>
      <c r="H47" s="59"/>
      <c r="I47" s="55"/>
      <c r="J47" s="59"/>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row>
    <row r="48" spans="1:82" s="69" customForma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row>
    <row r="49" spans="1:82" s="69" customForma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row>
    <row r="50" spans="1:82" s="69" customFormat="1" x14ac:dyDescent="0.2">
      <c r="A50" s="55"/>
      <c r="B50" s="55"/>
      <c r="C50" s="59"/>
      <c r="D50" s="59"/>
      <c r="E50" s="59"/>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row>
    <row r="51" spans="1:82" s="69" customForma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row>
    <row r="52" spans="1:82" s="69" customForma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row>
    <row r="53" spans="1:82" s="69" customForma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row>
    <row r="54" spans="1:82" s="69" customForma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row>
    <row r="55" spans="1:82" s="69" customForma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row>
    <row r="56" spans="1:82" s="69" customForma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row>
    <row r="57" spans="1:82" s="69" customForma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row>
    <row r="58" spans="1:82" s="69" customForma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row>
    <row r="59" spans="1:82" s="69" customForma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row>
    <row r="60" spans="1:82"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row>
  </sheetData>
  <mergeCells count="9">
    <mergeCell ref="I13:K13"/>
    <mergeCell ref="B9:L9"/>
    <mergeCell ref="B10:L10"/>
    <mergeCell ref="B11:L11"/>
    <mergeCell ref="B29:G29"/>
    <mergeCell ref="B12:H12"/>
    <mergeCell ref="B13:B14"/>
    <mergeCell ref="C13:E13"/>
    <mergeCell ref="F13:H13"/>
  </mergeCells>
  <hyperlinks>
    <hyperlink ref="L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D60"/>
  <sheetViews>
    <sheetView showGridLines="0" showRowColHeaders="0" workbookViewId="0">
      <selection activeCell="B30" sqref="B30"/>
    </sheetView>
  </sheetViews>
  <sheetFormatPr baseColWidth="10" defaultRowHeight="12.75" x14ac:dyDescent="0.2"/>
  <cols>
    <col min="2" max="2" width="25.7109375" customWidth="1"/>
    <col min="3" max="9" width="14.7109375" customWidth="1"/>
    <col min="14" max="15" width="18" customWidth="1"/>
  </cols>
  <sheetData>
    <row r="5" spans="2:24" x14ac:dyDescent="0.2">
      <c r="D5" s="54"/>
      <c r="E5" s="54"/>
      <c r="F5" s="54"/>
      <c r="G5" s="54"/>
    </row>
    <row r="9" spans="2:24" ht="15" x14ac:dyDescent="0.2">
      <c r="B9" s="295" t="s">
        <v>0</v>
      </c>
      <c r="C9" s="295"/>
      <c r="D9" s="295"/>
      <c r="E9" s="295"/>
      <c r="F9" s="295"/>
      <c r="G9" s="295"/>
      <c r="H9" s="295"/>
      <c r="I9" s="295"/>
    </row>
    <row r="10" spans="2:24" ht="15" x14ac:dyDescent="0.2">
      <c r="B10" s="281" t="s">
        <v>1</v>
      </c>
      <c r="C10" s="281"/>
      <c r="D10" s="281"/>
      <c r="E10" s="281"/>
      <c r="F10" s="281"/>
      <c r="G10" s="281"/>
      <c r="H10" s="281"/>
      <c r="I10" s="281"/>
    </row>
    <row r="11" spans="2:24" ht="15" x14ac:dyDescent="0.2">
      <c r="B11" s="295" t="s">
        <v>54</v>
      </c>
      <c r="C11" s="295"/>
      <c r="D11" s="295"/>
      <c r="E11" s="295"/>
      <c r="F11" s="295"/>
      <c r="G11" s="295"/>
      <c r="H11" s="295"/>
      <c r="I11" s="295"/>
      <c r="M11" s="55"/>
      <c r="N11" s="56"/>
      <c r="O11" s="56"/>
      <c r="P11" s="56"/>
      <c r="Q11" s="56"/>
      <c r="R11" s="56"/>
      <c r="S11" s="56"/>
      <c r="T11" s="56"/>
      <c r="U11" s="56"/>
      <c r="V11" s="55"/>
      <c r="W11" s="55"/>
      <c r="X11" s="55"/>
    </row>
    <row r="12" spans="2:24" ht="13.5" thickBot="1" x14ac:dyDescent="0.25">
      <c r="B12" s="302"/>
      <c r="C12" s="303"/>
      <c r="D12" s="303"/>
      <c r="E12" s="303"/>
      <c r="F12" s="303"/>
      <c r="G12" s="303"/>
      <c r="H12" s="303"/>
      <c r="I12" s="10"/>
      <c r="M12" s="55"/>
      <c r="N12" s="56"/>
      <c r="O12" s="57"/>
      <c r="P12" s="57"/>
      <c r="Q12" s="57"/>
      <c r="R12" s="55"/>
      <c r="S12" s="55"/>
      <c r="T12" s="55"/>
      <c r="U12" s="55"/>
      <c r="V12" s="55"/>
      <c r="W12" s="55"/>
      <c r="X12" s="55"/>
    </row>
    <row r="13" spans="2:24" x14ac:dyDescent="0.2">
      <c r="B13" s="298" t="s">
        <v>59</v>
      </c>
      <c r="C13" s="289" t="s">
        <v>11</v>
      </c>
      <c r="D13" s="289"/>
      <c r="E13" s="290"/>
      <c r="F13" s="289" t="s">
        <v>12</v>
      </c>
      <c r="G13" s="289"/>
      <c r="H13" s="290"/>
      <c r="I13" s="106"/>
      <c r="M13" s="55"/>
      <c r="N13" s="55"/>
      <c r="O13" s="55"/>
      <c r="P13" s="55"/>
      <c r="Q13" s="55"/>
      <c r="R13" s="55"/>
      <c r="S13" s="55"/>
      <c r="T13" s="55"/>
      <c r="U13" s="55"/>
      <c r="V13" s="55"/>
      <c r="W13" s="55"/>
      <c r="X13" s="55"/>
    </row>
    <row r="14" spans="2:24" ht="26.25" thickBot="1" x14ac:dyDescent="0.25">
      <c r="B14" s="299"/>
      <c r="C14" s="12" t="s">
        <v>13</v>
      </c>
      <c r="D14" s="12" t="s">
        <v>14</v>
      </c>
      <c r="E14" s="93" t="s">
        <v>15</v>
      </c>
      <c r="F14" s="12" t="s">
        <v>13</v>
      </c>
      <c r="G14" s="12" t="s">
        <v>14</v>
      </c>
      <c r="H14" s="93" t="s">
        <v>15</v>
      </c>
      <c r="I14" s="102" t="s">
        <v>16</v>
      </c>
      <c r="M14" s="55"/>
      <c r="N14" s="55"/>
      <c r="O14" s="55"/>
      <c r="P14" s="55"/>
      <c r="Q14" s="55"/>
      <c r="R14" s="55"/>
      <c r="S14" s="58"/>
      <c r="T14" s="58"/>
      <c r="U14" s="58"/>
      <c r="V14" s="58"/>
      <c r="W14" s="58"/>
      <c r="X14" s="58"/>
    </row>
    <row r="15" spans="2:24" ht="15" customHeight="1" x14ac:dyDescent="0.2">
      <c r="B15" s="96" t="s">
        <v>17</v>
      </c>
      <c r="C15" s="37">
        <v>1173447</v>
      </c>
      <c r="D15" s="37">
        <v>202283</v>
      </c>
      <c r="E15" s="104">
        <v>458488</v>
      </c>
      <c r="F15" s="37">
        <v>5306</v>
      </c>
      <c r="G15" s="111">
        <v>4</v>
      </c>
      <c r="H15" s="104">
        <v>59052</v>
      </c>
      <c r="I15" s="115">
        <v>1898580</v>
      </c>
      <c r="J15" s="31"/>
      <c r="M15" s="55"/>
      <c r="N15" s="55"/>
      <c r="O15" s="59"/>
      <c r="P15" s="59"/>
      <c r="Q15" s="59"/>
      <c r="R15" s="55"/>
      <c r="S15" s="58"/>
      <c r="T15" s="58"/>
      <c r="U15" s="58"/>
      <c r="V15" s="58"/>
      <c r="W15" s="58"/>
      <c r="X15" s="58"/>
    </row>
    <row r="16" spans="2:24" ht="15" customHeight="1" x14ac:dyDescent="0.2">
      <c r="B16" s="97" t="s">
        <v>18</v>
      </c>
      <c r="C16" s="37">
        <v>1214720</v>
      </c>
      <c r="D16" s="37">
        <v>230830</v>
      </c>
      <c r="E16" s="104">
        <v>542627</v>
      </c>
      <c r="F16" s="37">
        <v>5540</v>
      </c>
      <c r="G16" s="111">
        <v>7</v>
      </c>
      <c r="H16" s="104">
        <v>58636</v>
      </c>
      <c r="I16" s="115">
        <v>2052360</v>
      </c>
      <c r="J16" s="31"/>
      <c r="M16" s="55"/>
      <c r="N16" s="55"/>
      <c r="O16" s="59"/>
      <c r="P16" s="59"/>
      <c r="Q16" s="59"/>
      <c r="R16" s="55"/>
      <c r="S16" s="57"/>
      <c r="T16" s="55"/>
      <c r="U16" s="55"/>
      <c r="V16" s="55"/>
      <c r="W16" s="55"/>
      <c r="X16" s="55"/>
    </row>
    <row r="17" spans="1:82" ht="15" customHeight="1" x14ac:dyDescent="0.2">
      <c r="B17" s="97" t="s">
        <v>19</v>
      </c>
      <c r="C17" s="37">
        <v>876117</v>
      </c>
      <c r="D17" s="37">
        <v>161258</v>
      </c>
      <c r="E17" s="104">
        <v>359242</v>
      </c>
      <c r="F17" s="37">
        <v>3606</v>
      </c>
      <c r="G17" s="111">
        <v>4</v>
      </c>
      <c r="H17" s="104">
        <v>41192</v>
      </c>
      <c r="I17" s="115">
        <v>1441419</v>
      </c>
      <c r="J17" s="31"/>
      <c r="M17" s="55"/>
      <c r="N17" s="55"/>
      <c r="O17" s="59"/>
      <c r="P17" s="59"/>
      <c r="Q17" s="59"/>
      <c r="R17" s="55"/>
      <c r="S17" s="55"/>
      <c r="T17" s="55"/>
      <c r="U17" s="55"/>
      <c r="V17" s="55"/>
      <c r="W17" s="55"/>
      <c r="X17" s="55"/>
    </row>
    <row r="18" spans="1:82" ht="15" customHeight="1" x14ac:dyDescent="0.2">
      <c r="B18" s="97" t="s">
        <v>20</v>
      </c>
      <c r="C18" s="37">
        <v>376347</v>
      </c>
      <c r="D18" s="37">
        <v>50482</v>
      </c>
      <c r="E18" s="104">
        <v>152979</v>
      </c>
      <c r="F18" s="37">
        <v>4824</v>
      </c>
      <c r="G18" s="111">
        <v>55</v>
      </c>
      <c r="H18" s="104">
        <v>36320</v>
      </c>
      <c r="I18" s="115">
        <v>621007</v>
      </c>
      <c r="J18" s="31"/>
      <c r="M18" s="55"/>
      <c r="N18" s="55"/>
      <c r="O18" s="59"/>
      <c r="P18" s="59"/>
      <c r="Q18" s="59"/>
      <c r="R18" s="55"/>
      <c r="S18" s="55"/>
      <c r="T18" s="55"/>
      <c r="U18" s="55"/>
      <c r="V18" s="55"/>
      <c r="W18" s="55"/>
      <c r="X18" s="55"/>
    </row>
    <row r="19" spans="1:82" ht="15" customHeight="1" x14ac:dyDescent="0.2">
      <c r="B19" s="97" t="s">
        <v>21</v>
      </c>
      <c r="C19" s="37">
        <v>272589</v>
      </c>
      <c r="D19" s="37">
        <v>48425</v>
      </c>
      <c r="E19" s="104">
        <v>127049</v>
      </c>
      <c r="F19" s="37">
        <v>2036</v>
      </c>
      <c r="G19" s="111">
        <v>0</v>
      </c>
      <c r="H19" s="104">
        <v>24680</v>
      </c>
      <c r="I19" s="115">
        <v>474779</v>
      </c>
      <c r="J19" s="31"/>
      <c r="M19" s="55"/>
      <c r="N19" s="55"/>
      <c r="O19" s="59"/>
      <c r="P19" s="59"/>
      <c r="Q19" s="59"/>
      <c r="R19" s="55"/>
      <c r="S19" s="55"/>
      <c r="T19" s="55"/>
      <c r="U19" s="55"/>
      <c r="V19" s="55"/>
      <c r="W19" s="55"/>
      <c r="X19" s="55"/>
    </row>
    <row r="20" spans="1:82" ht="15" customHeight="1" x14ac:dyDescent="0.2">
      <c r="B20" s="97" t="s">
        <v>22</v>
      </c>
      <c r="C20" s="37">
        <v>1093585</v>
      </c>
      <c r="D20" s="37">
        <v>191809</v>
      </c>
      <c r="E20" s="104">
        <v>425158</v>
      </c>
      <c r="F20" s="37">
        <v>4262</v>
      </c>
      <c r="G20" s="111">
        <v>3</v>
      </c>
      <c r="H20" s="104">
        <v>52725</v>
      </c>
      <c r="I20" s="115">
        <v>1767542</v>
      </c>
      <c r="J20" s="31"/>
      <c r="M20" s="55"/>
      <c r="N20" s="55"/>
      <c r="O20" s="59"/>
      <c r="P20" s="59"/>
      <c r="Q20" s="59"/>
      <c r="R20" s="55"/>
      <c r="S20" s="55"/>
      <c r="T20" s="55"/>
      <c r="U20" s="55"/>
      <c r="V20" s="55"/>
      <c r="W20" s="55"/>
      <c r="X20" s="55"/>
    </row>
    <row r="21" spans="1:82" ht="15" customHeight="1" x14ac:dyDescent="0.2">
      <c r="B21" s="97" t="s">
        <v>23</v>
      </c>
      <c r="C21" s="37">
        <v>884379</v>
      </c>
      <c r="D21" s="37">
        <v>166015</v>
      </c>
      <c r="E21" s="104">
        <v>360151</v>
      </c>
      <c r="F21" s="37">
        <v>3318</v>
      </c>
      <c r="G21" s="111">
        <v>6</v>
      </c>
      <c r="H21" s="104">
        <v>42284</v>
      </c>
      <c r="I21" s="115">
        <v>1456153</v>
      </c>
      <c r="J21" s="31"/>
      <c r="M21" s="55"/>
      <c r="N21" s="55"/>
      <c r="O21" s="59"/>
      <c r="P21" s="59"/>
      <c r="Q21" s="59"/>
      <c r="R21" s="55"/>
      <c r="S21" s="55"/>
      <c r="T21" s="55"/>
      <c r="U21" s="55"/>
      <c r="V21" s="55"/>
      <c r="W21" s="55"/>
      <c r="X21" s="55"/>
    </row>
    <row r="22" spans="1:82" ht="15" customHeight="1" x14ac:dyDescent="0.2">
      <c r="B22" s="97" t="s">
        <v>24</v>
      </c>
      <c r="C22" s="37">
        <v>481887</v>
      </c>
      <c r="D22" s="37">
        <v>99046</v>
      </c>
      <c r="E22" s="104">
        <v>236823</v>
      </c>
      <c r="F22" s="37">
        <v>1489</v>
      </c>
      <c r="G22" s="111">
        <v>9</v>
      </c>
      <c r="H22" s="104">
        <v>13896</v>
      </c>
      <c r="I22" s="115">
        <v>833150</v>
      </c>
      <c r="J22" s="31"/>
      <c r="M22" s="55"/>
      <c r="N22" s="55"/>
      <c r="O22" s="59"/>
      <c r="P22" s="59"/>
      <c r="Q22" s="59"/>
      <c r="R22" s="55"/>
      <c r="S22" s="55"/>
      <c r="T22" s="55"/>
      <c r="U22" s="55"/>
      <c r="V22" s="55"/>
      <c r="W22" s="55"/>
      <c r="X22" s="55"/>
    </row>
    <row r="23" spans="1:82" ht="15" customHeight="1" thickBot="1" x14ac:dyDescent="0.25">
      <c r="B23" s="99" t="s">
        <v>25</v>
      </c>
      <c r="C23" s="108">
        <v>281658</v>
      </c>
      <c r="D23" s="109">
        <v>47164</v>
      </c>
      <c r="E23" s="110">
        <v>73931</v>
      </c>
      <c r="F23" s="109">
        <v>845</v>
      </c>
      <c r="G23" s="112">
        <v>4</v>
      </c>
      <c r="H23" s="110">
        <v>19217</v>
      </c>
      <c r="I23" s="116">
        <v>422819</v>
      </c>
      <c r="J23" s="31"/>
      <c r="M23" s="55"/>
      <c r="N23" s="55"/>
      <c r="O23" s="59"/>
      <c r="P23" s="59"/>
      <c r="Q23" s="59"/>
      <c r="R23" s="55"/>
      <c r="S23" s="55"/>
      <c r="T23" s="55"/>
      <c r="U23" s="55"/>
      <c r="V23" s="55"/>
      <c r="W23" s="55"/>
      <c r="X23" s="55"/>
    </row>
    <row r="24" spans="1:82" ht="20.100000000000001" customHeight="1" x14ac:dyDescent="0.2">
      <c r="B24" s="100" t="s">
        <v>26</v>
      </c>
      <c r="C24" s="89">
        <v>6654729</v>
      </c>
      <c r="D24" s="89">
        <v>1197312</v>
      </c>
      <c r="E24" s="107" t="s">
        <v>61</v>
      </c>
      <c r="F24" s="89">
        <v>31226</v>
      </c>
      <c r="G24" s="90">
        <v>92</v>
      </c>
      <c r="H24" s="107" t="s">
        <v>62</v>
      </c>
      <c r="I24" s="117">
        <v>10967809</v>
      </c>
      <c r="J24" s="31"/>
      <c r="K24" s="31"/>
      <c r="L24" s="31"/>
      <c r="M24" s="59"/>
      <c r="N24" s="55"/>
      <c r="O24" s="59"/>
      <c r="P24" s="59"/>
      <c r="Q24" s="59"/>
      <c r="R24" s="55"/>
      <c r="S24" s="55"/>
      <c r="T24" s="55"/>
      <c r="U24" s="55"/>
      <c r="V24" s="55"/>
      <c r="W24" s="55"/>
      <c r="X24" s="55"/>
    </row>
    <row r="25" spans="1:82" ht="20.100000000000001" customHeight="1" thickBot="1" x14ac:dyDescent="0.25">
      <c r="B25" s="101" t="s">
        <v>27</v>
      </c>
      <c r="C25" s="38">
        <v>199057748</v>
      </c>
      <c r="D25" s="38">
        <v>31545250</v>
      </c>
      <c r="E25" s="105">
        <v>120562722</v>
      </c>
      <c r="F25" s="38">
        <v>3147149</v>
      </c>
      <c r="G25" s="88">
        <v>40187</v>
      </c>
      <c r="H25" s="105">
        <v>9745611</v>
      </c>
      <c r="I25" s="118">
        <v>364098667</v>
      </c>
      <c r="J25" s="31"/>
      <c r="M25" s="55"/>
      <c r="N25" s="55"/>
      <c r="O25" s="55"/>
      <c r="P25" s="55"/>
      <c r="Q25" s="55"/>
      <c r="R25" s="55"/>
      <c r="S25" s="55"/>
      <c r="T25" s="55"/>
      <c r="U25" s="55"/>
      <c r="V25" s="55"/>
      <c r="W25" s="55"/>
      <c r="X25" s="55"/>
    </row>
    <row r="26" spans="1:82" x14ac:dyDescent="0.2">
      <c r="B26" s="267" t="s">
        <v>121</v>
      </c>
      <c r="C26" s="15"/>
      <c r="D26" s="15"/>
      <c r="E26" s="15"/>
      <c r="F26" s="15"/>
      <c r="G26" s="15"/>
      <c r="H26" s="15"/>
      <c r="I26" s="15"/>
      <c r="M26" s="55"/>
      <c r="N26" s="55"/>
      <c r="O26" s="55"/>
      <c r="P26" s="55"/>
      <c r="Q26" s="55"/>
      <c r="R26" s="55"/>
      <c r="S26" s="55"/>
      <c r="T26" s="55"/>
      <c r="U26" s="55"/>
      <c r="V26" s="55"/>
      <c r="W26" s="55"/>
      <c r="X26" s="55"/>
    </row>
    <row r="27" spans="1:82" x14ac:dyDescent="0.2">
      <c r="B27" s="16" t="s">
        <v>60</v>
      </c>
      <c r="C27" s="15"/>
      <c r="D27" s="15"/>
      <c r="E27" s="15"/>
      <c r="F27" s="15"/>
      <c r="G27" s="15"/>
      <c r="H27" s="15"/>
      <c r="I27" s="15"/>
      <c r="M27" s="55"/>
      <c r="N27" s="55"/>
      <c r="O27" s="55"/>
      <c r="P27" s="60"/>
      <c r="Q27" s="55"/>
      <c r="R27" s="55"/>
      <c r="S27" s="55"/>
      <c r="T27" s="55"/>
      <c r="U27" s="55"/>
      <c r="V27" s="55"/>
      <c r="W27" s="55"/>
      <c r="X27" s="55"/>
    </row>
    <row r="28" spans="1:82" x14ac:dyDescent="0.2">
      <c r="B28" s="266" t="s">
        <v>65</v>
      </c>
      <c r="C28" s="266"/>
      <c r="D28" s="266"/>
      <c r="E28" s="266"/>
      <c r="F28" s="266"/>
      <c r="G28" s="266"/>
      <c r="H28" s="15"/>
      <c r="I28" s="15"/>
      <c r="M28" s="55"/>
      <c r="N28" s="55"/>
      <c r="O28" s="55"/>
      <c r="P28" s="55"/>
      <c r="Q28" s="55"/>
      <c r="R28" s="55"/>
      <c r="S28" s="55"/>
      <c r="T28" s="55"/>
      <c r="U28" s="55"/>
      <c r="V28" s="55"/>
      <c r="W28" s="55"/>
      <c r="X28" s="55"/>
    </row>
    <row r="29" spans="1:82" x14ac:dyDescent="0.2">
      <c r="B29" s="266" t="s">
        <v>122</v>
      </c>
      <c r="I29" s="9" t="s">
        <v>8</v>
      </c>
    </row>
    <row r="30" spans="1:82" x14ac:dyDescent="0.2">
      <c r="B30" s="30"/>
      <c r="C30" s="70"/>
      <c r="D30" s="70"/>
      <c r="E30" s="70"/>
      <c r="F30" s="70"/>
      <c r="G30" s="70"/>
    </row>
    <row r="31" spans="1:82" s="69" customFormat="1" x14ac:dyDescent="0.2">
      <c r="H31" s="70"/>
      <c r="I31" s="70"/>
    </row>
    <row r="32" spans="1:82" s="69" customFormat="1" x14ac:dyDescent="0.2">
      <c r="A32" s="55"/>
      <c r="B32" s="55"/>
      <c r="C32" s="59"/>
      <c r="D32" s="59"/>
      <c r="E32" s="59"/>
      <c r="F32" s="59"/>
      <c r="G32" s="59"/>
      <c r="H32" s="59"/>
      <c r="I32" s="59"/>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row>
    <row r="33" spans="1:82" s="68" customFormat="1" x14ac:dyDescent="0.2">
      <c r="A33" s="61"/>
      <c r="B33" s="61"/>
      <c r="C33" s="62"/>
      <c r="D33" s="62"/>
      <c r="E33" s="62"/>
      <c r="F33" s="62"/>
      <c r="G33" s="62"/>
      <c r="H33" s="62"/>
      <c r="I33" s="62"/>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row>
    <row r="34" spans="1:82" s="69" customFormat="1" x14ac:dyDescent="0.2">
      <c r="A34" s="55"/>
      <c r="B34" s="55"/>
      <c r="C34" s="59"/>
      <c r="D34" s="59"/>
      <c r="E34" s="59"/>
      <c r="F34" s="59"/>
      <c r="G34" s="59"/>
      <c r="H34" s="59"/>
      <c r="I34" s="59"/>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row>
    <row r="35" spans="1:82" s="69" customFormat="1" x14ac:dyDescent="0.2">
      <c r="A35" s="55"/>
      <c r="B35" s="55"/>
      <c r="C35" s="59"/>
      <c r="D35" s="59"/>
      <c r="E35" s="59"/>
      <c r="F35" s="59"/>
      <c r="G35" s="59"/>
      <c r="H35" s="59"/>
      <c r="I35" s="59"/>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row>
    <row r="36" spans="1:82" s="69" customFormat="1" x14ac:dyDescent="0.2">
      <c r="A36" s="55"/>
      <c r="B36" s="63"/>
      <c r="C36" s="59"/>
      <c r="D36" s="64"/>
      <c r="E36" s="59"/>
      <c r="F36" s="55"/>
      <c r="G36" s="65"/>
      <c r="H36" s="59"/>
      <c r="I36" s="66"/>
      <c r="J36" s="59"/>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row>
    <row r="37" spans="1:82" s="69" customFormat="1" x14ac:dyDescent="0.2">
      <c r="A37" s="55"/>
      <c r="B37" s="55"/>
      <c r="C37" s="67"/>
      <c r="D37" s="67"/>
      <c r="E37" s="67"/>
      <c r="F37" s="55"/>
      <c r="G37" s="59"/>
      <c r="H37" s="67"/>
      <c r="I37" s="67"/>
      <c r="J37" s="67"/>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row>
    <row r="38" spans="1:82" s="69" customFormat="1" x14ac:dyDescent="0.2">
      <c r="A38" s="55"/>
      <c r="B38" s="55"/>
      <c r="C38" s="59"/>
      <c r="D38" s="59"/>
      <c r="E38" s="59"/>
      <c r="F38" s="55"/>
      <c r="G38" s="59"/>
      <c r="H38" s="59"/>
      <c r="I38" s="59"/>
      <c r="J38" s="59"/>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row>
    <row r="39" spans="1:82" s="69" customFormat="1" x14ac:dyDescent="0.2">
      <c r="A39" s="55"/>
      <c r="B39" s="55"/>
      <c r="C39" s="59"/>
      <c r="D39" s="59"/>
      <c r="E39" s="59"/>
      <c r="F39" s="55"/>
      <c r="G39" s="59"/>
      <c r="H39" s="59"/>
      <c r="I39" s="59"/>
      <c r="J39" s="59"/>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row>
    <row r="40" spans="1:82" s="69" customFormat="1" x14ac:dyDescent="0.2">
      <c r="A40" s="55"/>
      <c r="B40" s="55"/>
      <c r="C40" s="59"/>
      <c r="D40" s="59"/>
      <c r="E40" s="59"/>
      <c r="F40" s="55"/>
      <c r="G40" s="55"/>
      <c r="H40" s="59"/>
      <c r="I40" s="55"/>
      <c r="J40" s="59"/>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row>
    <row r="41" spans="1:82" s="69" customFormat="1" x14ac:dyDescent="0.2">
      <c r="A41" s="55"/>
      <c r="B41" s="55"/>
      <c r="C41" s="59"/>
      <c r="D41" s="59"/>
      <c r="E41" s="59"/>
      <c r="F41" s="55"/>
      <c r="G41" s="59"/>
      <c r="H41" s="59"/>
      <c r="I41" s="59"/>
      <c r="J41" s="59"/>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row>
    <row r="42" spans="1:82" s="69" customFormat="1" x14ac:dyDescent="0.2">
      <c r="A42" s="55"/>
      <c r="B42" s="55"/>
      <c r="C42" s="59"/>
      <c r="D42" s="59"/>
      <c r="E42" s="59"/>
      <c r="F42" s="55"/>
      <c r="G42" s="55"/>
      <c r="H42" s="59"/>
      <c r="I42" s="55"/>
      <c r="J42" s="59"/>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row>
    <row r="43" spans="1:82" s="69" customFormat="1" x14ac:dyDescent="0.2">
      <c r="A43" s="55"/>
      <c r="B43" s="55"/>
      <c r="C43" s="59"/>
      <c r="D43" s="59"/>
      <c r="E43" s="59"/>
      <c r="F43" s="55"/>
      <c r="G43" s="55"/>
      <c r="H43" s="59"/>
      <c r="I43" s="55"/>
      <c r="J43" s="59"/>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row>
    <row r="44" spans="1:82" s="69" customFormat="1" x14ac:dyDescent="0.2">
      <c r="A44" s="55"/>
      <c r="B44" s="55"/>
      <c r="C44" s="59"/>
      <c r="D44" s="59"/>
      <c r="E44" s="59"/>
      <c r="F44" s="55"/>
      <c r="G44" s="55"/>
      <c r="H44" s="59"/>
      <c r="I44" s="55"/>
      <c r="J44" s="59"/>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row>
    <row r="45" spans="1:82" s="69" customFormat="1" x14ac:dyDescent="0.2">
      <c r="A45" s="55"/>
      <c r="B45" s="55"/>
      <c r="C45" s="59"/>
      <c r="D45" s="59"/>
      <c r="E45" s="59"/>
      <c r="F45" s="55"/>
      <c r="G45" s="55"/>
      <c r="H45" s="59"/>
      <c r="I45" s="55"/>
      <c r="J45" s="59"/>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row>
    <row r="46" spans="1:82" s="69" customFormat="1" x14ac:dyDescent="0.2">
      <c r="A46" s="55"/>
      <c r="B46" s="55"/>
      <c r="C46" s="59"/>
      <c r="D46" s="59"/>
      <c r="E46" s="59"/>
      <c r="F46" s="55"/>
      <c r="G46" s="55"/>
      <c r="H46" s="55"/>
      <c r="I46" s="55"/>
      <c r="J46" s="59"/>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row>
    <row r="47" spans="1:82" s="69" customFormat="1" x14ac:dyDescent="0.2">
      <c r="A47" s="55"/>
      <c r="B47" s="55"/>
      <c r="C47" s="59"/>
      <c r="D47" s="59"/>
      <c r="E47" s="59"/>
      <c r="F47" s="55"/>
      <c r="G47" s="55"/>
      <c r="H47" s="59"/>
      <c r="I47" s="55"/>
      <c r="J47" s="59"/>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row>
    <row r="48" spans="1:82" s="69" customForma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row>
    <row r="49" spans="1:82" s="69" customForma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row>
    <row r="50" spans="1:82" s="69" customFormat="1" x14ac:dyDescent="0.2">
      <c r="A50" s="55"/>
      <c r="B50" s="55"/>
      <c r="C50" s="59"/>
      <c r="D50" s="59"/>
      <c r="E50" s="59"/>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row>
    <row r="51" spans="1:82" s="69" customForma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row>
    <row r="52" spans="1:82" s="69" customForma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row>
    <row r="53" spans="1:82" s="69" customForma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row>
    <row r="54" spans="1:82" s="69" customForma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row>
    <row r="55" spans="1:82" s="69" customForma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row>
    <row r="56" spans="1:82" s="69" customForma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row>
    <row r="57" spans="1:82" s="69" customForma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row>
    <row r="58" spans="1:82" s="69" customForma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row>
    <row r="59" spans="1:82" s="69" customForma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row>
    <row r="60" spans="1:82"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41"/>
  <sheetViews>
    <sheetView showGridLines="0" showRowColHeaders="0" workbookViewId="0">
      <selection activeCell="B27" sqref="B27"/>
    </sheetView>
  </sheetViews>
  <sheetFormatPr baseColWidth="10" defaultRowHeight="12.75" x14ac:dyDescent="0.2"/>
  <cols>
    <col min="2" max="2" width="25.7109375" customWidth="1"/>
    <col min="3" max="9" width="14.7109375" customWidth="1"/>
  </cols>
  <sheetData>
    <row r="9" spans="2:10" ht="15" x14ac:dyDescent="0.2">
      <c r="B9" s="295" t="s">
        <v>0</v>
      </c>
      <c r="C9" s="295"/>
      <c r="D9" s="295"/>
      <c r="E9" s="295"/>
      <c r="F9" s="295"/>
      <c r="G9" s="295"/>
      <c r="H9" s="295"/>
      <c r="I9" s="295"/>
    </row>
    <row r="10" spans="2:10" ht="15" x14ac:dyDescent="0.2">
      <c r="B10" s="281" t="s">
        <v>1</v>
      </c>
      <c r="C10" s="281"/>
      <c r="D10" s="281"/>
      <c r="E10" s="281"/>
      <c r="F10" s="281"/>
      <c r="G10" s="281"/>
      <c r="H10" s="281"/>
      <c r="I10" s="281"/>
    </row>
    <row r="11" spans="2:10" ht="15" x14ac:dyDescent="0.2">
      <c r="B11" s="295" t="s">
        <v>51</v>
      </c>
      <c r="C11" s="295"/>
      <c r="D11" s="295"/>
      <c r="E11" s="295"/>
      <c r="F11" s="295"/>
      <c r="G11" s="295"/>
      <c r="H11" s="295"/>
      <c r="I11" s="295"/>
    </row>
    <row r="12" spans="2:10" ht="13.5" thickBot="1" x14ac:dyDescent="0.25">
      <c r="B12" s="302"/>
      <c r="C12" s="303"/>
      <c r="D12" s="303"/>
      <c r="E12" s="303"/>
      <c r="F12" s="303"/>
      <c r="G12" s="303"/>
      <c r="H12" s="303"/>
      <c r="I12" s="10"/>
    </row>
    <row r="13" spans="2:10" x14ac:dyDescent="0.2">
      <c r="B13" s="298" t="s">
        <v>53</v>
      </c>
      <c r="C13" s="304" t="s">
        <v>11</v>
      </c>
      <c r="D13" s="304"/>
      <c r="E13" s="305"/>
      <c r="F13" s="304" t="s">
        <v>12</v>
      </c>
      <c r="G13" s="304"/>
      <c r="H13" s="305"/>
      <c r="I13" s="106"/>
    </row>
    <row r="14" spans="2:10" ht="26.25" thickBot="1" x14ac:dyDescent="0.25">
      <c r="B14" s="299"/>
      <c r="C14" s="12" t="s">
        <v>13</v>
      </c>
      <c r="D14" s="12" t="s">
        <v>14</v>
      </c>
      <c r="E14" s="93" t="s">
        <v>15</v>
      </c>
      <c r="F14" s="12" t="s">
        <v>13</v>
      </c>
      <c r="G14" s="12" t="s">
        <v>14</v>
      </c>
      <c r="H14" s="93" t="s">
        <v>15</v>
      </c>
      <c r="I14" s="102" t="s">
        <v>16</v>
      </c>
    </row>
    <row r="15" spans="2:10" ht="15" customHeight="1" x14ac:dyDescent="0.2">
      <c r="B15" s="96" t="s">
        <v>17</v>
      </c>
      <c r="C15" s="113">
        <v>1169503</v>
      </c>
      <c r="D15" s="113">
        <v>181243</v>
      </c>
      <c r="E15" s="114">
        <v>668270</v>
      </c>
      <c r="F15" s="113">
        <v>6259</v>
      </c>
      <c r="G15" s="119">
        <v>171</v>
      </c>
      <c r="H15" s="114">
        <v>68472</v>
      </c>
      <c r="I15" s="115">
        <v>2093918</v>
      </c>
      <c r="J15" s="31"/>
    </row>
    <row r="16" spans="2:10" ht="15" customHeight="1" x14ac:dyDescent="0.2">
      <c r="B16" s="97" t="s">
        <v>18</v>
      </c>
      <c r="C16" s="37">
        <v>1251540</v>
      </c>
      <c r="D16" s="37">
        <v>236151</v>
      </c>
      <c r="E16" s="104">
        <v>718091</v>
      </c>
      <c r="F16" s="37">
        <v>6543</v>
      </c>
      <c r="G16" s="111">
        <v>9</v>
      </c>
      <c r="H16" s="104">
        <v>59458</v>
      </c>
      <c r="I16" s="115">
        <v>2271792</v>
      </c>
      <c r="J16" s="31"/>
    </row>
    <row r="17" spans="2:10" ht="15" customHeight="1" x14ac:dyDescent="0.2">
      <c r="B17" s="97" t="s">
        <v>19</v>
      </c>
      <c r="C17" s="37">
        <v>932001</v>
      </c>
      <c r="D17" s="37">
        <v>178952</v>
      </c>
      <c r="E17" s="104">
        <v>437796</v>
      </c>
      <c r="F17" s="37">
        <v>4278</v>
      </c>
      <c r="G17" s="111">
        <v>153</v>
      </c>
      <c r="H17" s="104">
        <v>44198</v>
      </c>
      <c r="I17" s="115">
        <v>1597378</v>
      </c>
    </row>
    <row r="18" spans="2:10" ht="15" customHeight="1" x14ac:dyDescent="0.2">
      <c r="B18" s="97" t="s">
        <v>20</v>
      </c>
      <c r="C18" s="37">
        <v>383585</v>
      </c>
      <c r="D18" s="37">
        <v>46675</v>
      </c>
      <c r="E18" s="104">
        <v>161955</v>
      </c>
      <c r="F18" s="37">
        <v>5235</v>
      </c>
      <c r="G18" s="111">
        <v>48</v>
      </c>
      <c r="H18" s="104">
        <v>36216</v>
      </c>
      <c r="I18" s="115">
        <v>633714</v>
      </c>
    </row>
    <row r="19" spans="2:10" ht="15" customHeight="1" x14ac:dyDescent="0.2">
      <c r="B19" s="97" t="s">
        <v>21</v>
      </c>
      <c r="C19" s="37">
        <v>232961</v>
      </c>
      <c r="D19" s="37">
        <v>35636</v>
      </c>
      <c r="E19" s="104">
        <v>108512</v>
      </c>
      <c r="F19" s="37">
        <v>2946</v>
      </c>
      <c r="G19" s="111">
        <v>3</v>
      </c>
      <c r="H19" s="104">
        <v>25274</v>
      </c>
      <c r="I19" s="115">
        <v>405332</v>
      </c>
    </row>
    <row r="20" spans="2:10" ht="15" customHeight="1" x14ac:dyDescent="0.2">
      <c r="B20" s="97" t="s">
        <v>22</v>
      </c>
      <c r="C20" s="37">
        <v>1060009</v>
      </c>
      <c r="D20" s="37">
        <v>187244</v>
      </c>
      <c r="E20" s="104">
        <v>649733</v>
      </c>
      <c r="F20" s="37">
        <v>4461</v>
      </c>
      <c r="G20" s="111">
        <v>2</v>
      </c>
      <c r="H20" s="104">
        <v>56802</v>
      </c>
      <c r="I20" s="115">
        <v>1958251</v>
      </c>
    </row>
    <row r="21" spans="2:10" ht="15" customHeight="1" x14ac:dyDescent="0.2">
      <c r="B21" s="97" t="s">
        <v>23</v>
      </c>
      <c r="C21" s="37">
        <v>870566</v>
      </c>
      <c r="D21" s="37">
        <v>169018</v>
      </c>
      <c r="E21" s="104">
        <v>520792</v>
      </c>
      <c r="F21" s="37">
        <v>3979</v>
      </c>
      <c r="G21" s="111">
        <v>2</v>
      </c>
      <c r="H21" s="104">
        <v>40975</v>
      </c>
      <c r="I21" s="115">
        <v>1605332</v>
      </c>
    </row>
    <row r="22" spans="2:10" ht="15" customHeight="1" x14ac:dyDescent="0.2">
      <c r="B22" s="97" t="s">
        <v>24</v>
      </c>
      <c r="C22" s="37">
        <v>510062</v>
      </c>
      <c r="D22" s="37">
        <v>73903</v>
      </c>
      <c r="E22" s="104">
        <v>249287</v>
      </c>
      <c r="F22" s="37">
        <v>1725</v>
      </c>
      <c r="G22" s="111">
        <v>5</v>
      </c>
      <c r="H22" s="104">
        <v>15147</v>
      </c>
      <c r="I22" s="115">
        <v>850129</v>
      </c>
    </row>
    <row r="23" spans="2:10" ht="15" customHeight="1" thickBot="1" x14ac:dyDescent="0.25">
      <c r="B23" s="99" t="s">
        <v>25</v>
      </c>
      <c r="C23" s="109">
        <v>286041</v>
      </c>
      <c r="D23" s="109">
        <v>37324</v>
      </c>
      <c r="E23" s="110">
        <v>102337</v>
      </c>
      <c r="F23" s="109">
        <v>1131</v>
      </c>
      <c r="G23" s="112">
        <v>4</v>
      </c>
      <c r="H23" s="110">
        <v>23598</v>
      </c>
      <c r="I23" s="120">
        <v>450435</v>
      </c>
    </row>
    <row r="24" spans="2:10" ht="20.100000000000001" customHeight="1" x14ac:dyDescent="0.2">
      <c r="B24" s="100" t="s">
        <v>26</v>
      </c>
      <c r="C24" s="89">
        <v>6696268</v>
      </c>
      <c r="D24" s="89">
        <v>1146146</v>
      </c>
      <c r="E24" s="107">
        <v>3616773</v>
      </c>
      <c r="F24" s="89">
        <v>36557</v>
      </c>
      <c r="G24" s="90">
        <v>397</v>
      </c>
      <c r="H24" s="107">
        <v>370140</v>
      </c>
      <c r="I24" s="117">
        <v>11866281</v>
      </c>
    </row>
    <row r="25" spans="2:10" ht="20.100000000000001" customHeight="1" thickBot="1" x14ac:dyDescent="0.25">
      <c r="B25" s="101" t="s">
        <v>27</v>
      </c>
      <c r="C25" s="38">
        <v>196849675</v>
      </c>
      <c r="D25" s="38">
        <v>32294850</v>
      </c>
      <c r="E25" s="105">
        <v>122382219</v>
      </c>
      <c r="F25" s="38">
        <v>3381725</v>
      </c>
      <c r="G25" s="88">
        <v>23240</v>
      </c>
      <c r="H25" s="105">
        <v>9518815</v>
      </c>
      <c r="I25" s="118">
        <v>364450524</v>
      </c>
      <c r="J25" s="31"/>
    </row>
    <row r="26" spans="2:10" x14ac:dyDescent="0.2">
      <c r="B26" s="267" t="s">
        <v>121</v>
      </c>
      <c r="C26" s="15"/>
      <c r="D26" s="15"/>
      <c r="E26" s="15"/>
      <c r="F26" s="15"/>
      <c r="G26" s="15"/>
      <c r="H26" s="15"/>
      <c r="I26" s="15"/>
    </row>
    <row r="27" spans="2:10" x14ac:dyDescent="0.2">
      <c r="B27" s="16" t="s">
        <v>55</v>
      </c>
      <c r="C27" s="15"/>
      <c r="D27" s="15"/>
      <c r="E27" s="15"/>
      <c r="F27" s="15"/>
      <c r="G27" s="15"/>
      <c r="H27" s="15"/>
      <c r="I27" s="15"/>
    </row>
    <row r="28" spans="2:10" x14ac:dyDescent="0.2">
      <c r="C28" s="15"/>
      <c r="D28" s="15"/>
      <c r="E28" s="15"/>
      <c r="F28" s="15"/>
      <c r="G28" s="15"/>
      <c r="H28" s="15"/>
      <c r="I28" s="15"/>
    </row>
    <row r="29" spans="2:10" x14ac:dyDescent="0.2">
      <c r="I29" s="9" t="s">
        <v>8</v>
      </c>
    </row>
    <row r="31" spans="2:10" x14ac:dyDescent="0.2">
      <c r="C31" s="31"/>
      <c r="D31" s="31"/>
      <c r="E31" s="31"/>
      <c r="F31" s="31"/>
      <c r="G31" s="31"/>
      <c r="H31" s="31"/>
      <c r="I31" s="31"/>
    </row>
    <row r="32" spans="2:10" x14ac:dyDescent="0.2">
      <c r="C32" s="31"/>
      <c r="D32" s="31"/>
      <c r="E32" s="31"/>
      <c r="F32" s="31"/>
      <c r="G32" s="31"/>
      <c r="H32" s="31"/>
      <c r="I32" s="31"/>
    </row>
    <row r="33" spans="3:9" x14ac:dyDescent="0.2">
      <c r="C33" s="31"/>
      <c r="D33" s="31"/>
      <c r="E33" s="31"/>
      <c r="F33" s="31"/>
      <c r="G33" s="31"/>
      <c r="H33" s="31"/>
      <c r="I33" s="31"/>
    </row>
    <row r="34" spans="3:9" x14ac:dyDescent="0.2">
      <c r="C34" s="31"/>
      <c r="D34" s="31"/>
      <c r="E34" s="31"/>
      <c r="F34" s="31"/>
      <c r="G34" s="31"/>
      <c r="H34" s="31"/>
      <c r="I34" s="31"/>
    </row>
    <row r="35" spans="3:9" x14ac:dyDescent="0.2">
      <c r="C35" s="31"/>
      <c r="D35" s="31"/>
      <c r="E35" s="31"/>
      <c r="F35" s="31"/>
      <c r="G35" s="31"/>
      <c r="H35" s="31"/>
      <c r="I35" s="31"/>
    </row>
    <row r="36" spans="3:9" x14ac:dyDescent="0.2">
      <c r="C36" s="31"/>
      <c r="D36" s="31"/>
      <c r="E36" s="31"/>
      <c r="F36" s="31"/>
      <c r="G36" s="31"/>
      <c r="H36" s="31"/>
      <c r="I36" s="31"/>
    </row>
    <row r="37" spans="3:9" x14ac:dyDescent="0.2">
      <c r="C37" s="31"/>
      <c r="D37" s="31"/>
      <c r="E37" s="31"/>
      <c r="F37" s="31"/>
      <c r="G37" s="31"/>
      <c r="H37" s="31"/>
      <c r="I37" s="31"/>
    </row>
    <row r="38" spans="3:9" x14ac:dyDescent="0.2">
      <c r="C38" s="31"/>
      <c r="D38" s="31"/>
      <c r="E38" s="31"/>
      <c r="F38" s="31"/>
      <c r="G38" s="31"/>
      <c r="H38" s="31"/>
      <c r="I38" s="31"/>
    </row>
    <row r="39" spans="3:9" x14ac:dyDescent="0.2">
      <c r="C39" s="31"/>
      <c r="D39" s="31"/>
      <c r="E39" s="31"/>
      <c r="F39" s="31"/>
      <c r="G39" s="31"/>
      <c r="H39" s="31"/>
      <c r="I39" s="31"/>
    </row>
    <row r="41" spans="3:9" x14ac:dyDescent="0.2">
      <c r="C41" s="31"/>
      <c r="D41" s="31"/>
      <c r="E41" s="31"/>
      <c r="F41" s="31"/>
      <c r="G41" s="31"/>
      <c r="H41" s="31"/>
      <c r="I41" s="31"/>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41"/>
  <sheetViews>
    <sheetView showGridLines="0" showRowColHeaders="0" workbookViewId="0">
      <selection activeCell="B27" sqref="B27"/>
    </sheetView>
  </sheetViews>
  <sheetFormatPr baseColWidth="10" defaultRowHeight="12.75" x14ac:dyDescent="0.2"/>
  <cols>
    <col min="2" max="2" width="25.7109375" customWidth="1"/>
    <col min="3" max="9" width="14.7109375" customWidth="1"/>
  </cols>
  <sheetData>
    <row r="9" spans="2:9" ht="15" x14ac:dyDescent="0.2">
      <c r="B9" s="295" t="s">
        <v>0</v>
      </c>
      <c r="C9" s="295"/>
      <c r="D9" s="295"/>
      <c r="E9" s="295"/>
      <c r="F9" s="295"/>
      <c r="G9" s="295"/>
      <c r="H9" s="295"/>
      <c r="I9" s="295"/>
    </row>
    <row r="10" spans="2:9" ht="15" x14ac:dyDescent="0.2">
      <c r="B10" s="281" t="s">
        <v>1</v>
      </c>
      <c r="C10" s="281"/>
      <c r="D10" s="281"/>
      <c r="E10" s="281"/>
      <c r="F10" s="281"/>
      <c r="G10" s="281"/>
      <c r="H10" s="281"/>
      <c r="I10" s="281"/>
    </row>
    <row r="11" spans="2:9" ht="15" x14ac:dyDescent="0.2">
      <c r="B11" s="295" t="s">
        <v>49</v>
      </c>
      <c r="C11" s="295"/>
      <c r="D11" s="295"/>
      <c r="E11" s="295"/>
      <c r="F11" s="295"/>
      <c r="G11" s="295"/>
      <c r="H11" s="295"/>
      <c r="I11" s="295"/>
    </row>
    <row r="12" spans="2:9" ht="13.5" thickBot="1" x14ac:dyDescent="0.25">
      <c r="B12" s="302"/>
      <c r="C12" s="303"/>
      <c r="D12" s="303"/>
      <c r="E12" s="303"/>
      <c r="F12" s="303"/>
      <c r="G12" s="303"/>
      <c r="H12" s="303"/>
      <c r="I12" s="10"/>
    </row>
    <row r="13" spans="2:9" x14ac:dyDescent="0.2">
      <c r="B13" s="298" t="s">
        <v>52</v>
      </c>
      <c r="C13" s="304" t="s">
        <v>11</v>
      </c>
      <c r="D13" s="304"/>
      <c r="E13" s="305"/>
      <c r="F13" s="304" t="s">
        <v>12</v>
      </c>
      <c r="G13" s="304"/>
      <c r="H13" s="305"/>
      <c r="I13" s="106"/>
    </row>
    <row r="14" spans="2:9" ht="26.25" thickBot="1" x14ac:dyDescent="0.25">
      <c r="B14" s="299"/>
      <c r="C14" s="12" t="s">
        <v>13</v>
      </c>
      <c r="D14" s="12" t="s">
        <v>14</v>
      </c>
      <c r="E14" s="93" t="s">
        <v>15</v>
      </c>
      <c r="F14" s="12" t="s">
        <v>13</v>
      </c>
      <c r="G14" s="12" t="s">
        <v>14</v>
      </c>
      <c r="H14" s="93" t="s">
        <v>15</v>
      </c>
      <c r="I14" s="102" t="s">
        <v>16</v>
      </c>
    </row>
    <row r="15" spans="2:9" ht="15" customHeight="1" x14ac:dyDescent="0.2">
      <c r="B15" s="96" t="s">
        <v>17</v>
      </c>
      <c r="C15" s="37">
        <v>1171546</v>
      </c>
      <c r="D15" s="37">
        <v>208777</v>
      </c>
      <c r="E15" s="104">
        <v>673363</v>
      </c>
      <c r="F15" s="37">
        <v>6754</v>
      </c>
      <c r="G15" s="111">
        <v>16</v>
      </c>
      <c r="H15" s="104">
        <v>66866</v>
      </c>
      <c r="I15" s="115">
        <v>2127322</v>
      </c>
    </row>
    <row r="16" spans="2:9" ht="15" customHeight="1" x14ac:dyDescent="0.2">
      <c r="B16" s="97" t="s">
        <v>18</v>
      </c>
      <c r="C16" s="37">
        <v>1261838</v>
      </c>
      <c r="D16" s="37">
        <v>241183</v>
      </c>
      <c r="E16" s="104">
        <v>700872</v>
      </c>
      <c r="F16" s="37">
        <v>6516</v>
      </c>
      <c r="G16" s="111">
        <v>13</v>
      </c>
      <c r="H16" s="104">
        <v>58558</v>
      </c>
      <c r="I16" s="115">
        <v>2268980</v>
      </c>
    </row>
    <row r="17" spans="2:10" ht="15" customHeight="1" x14ac:dyDescent="0.2">
      <c r="B17" s="97" t="s">
        <v>19</v>
      </c>
      <c r="C17" s="37">
        <v>949214</v>
      </c>
      <c r="D17" s="37">
        <v>179694</v>
      </c>
      <c r="E17" s="104">
        <v>455344</v>
      </c>
      <c r="F17" s="37">
        <v>4536</v>
      </c>
      <c r="G17" s="111">
        <v>86</v>
      </c>
      <c r="H17" s="104">
        <v>44468</v>
      </c>
      <c r="I17" s="115">
        <v>1633342</v>
      </c>
    </row>
    <row r="18" spans="2:10" ht="15" customHeight="1" x14ac:dyDescent="0.2">
      <c r="B18" s="97" t="s">
        <v>20</v>
      </c>
      <c r="C18" s="37">
        <v>389100</v>
      </c>
      <c r="D18" s="37">
        <v>52090</v>
      </c>
      <c r="E18" s="104">
        <v>157567</v>
      </c>
      <c r="F18" s="37">
        <v>5776</v>
      </c>
      <c r="G18" s="111">
        <v>67</v>
      </c>
      <c r="H18" s="104">
        <v>35213</v>
      </c>
      <c r="I18" s="115">
        <v>639813</v>
      </c>
    </row>
    <row r="19" spans="2:10" ht="15" customHeight="1" x14ac:dyDescent="0.2">
      <c r="B19" s="97" t="s">
        <v>21</v>
      </c>
      <c r="C19" s="37">
        <v>235441</v>
      </c>
      <c r="D19" s="37">
        <v>36386</v>
      </c>
      <c r="E19" s="104">
        <v>110150</v>
      </c>
      <c r="F19" s="37">
        <v>3598</v>
      </c>
      <c r="G19" s="111">
        <v>2</v>
      </c>
      <c r="H19" s="104">
        <v>25452</v>
      </c>
      <c r="I19" s="115">
        <v>411029</v>
      </c>
    </row>
    <row r="20" spans="2:10" ht="15" customHeight="1" x14ac:dyDescent="0.2">
      <c r="B20" s="97" t="s">
        <v>22</v>
      </c>
      <c r="C20" s="37">
        <v>1066993</v>
      </c>
      <c r="D20" s="37">
        <v>191008</v>
      </c>
      <c r="E20" s="104">
        <v>632359</v>
      </c>
      <c r="F20" s="37">
        <v>4041</v>
      </c>
      <c r="G20" s="111">
        <v>12</v>
      </c>
      <c r="H20" s="104">
        <v>56845</v>
      </c>
      <c r="I20" s="115">
        <v>1951258</v>
      </c>
    </row>
    <row r="21" spans="2:10" ht="15" customHeight="1" x14ac:dyDescent="0.2">
      <c r="B21" s="97" t="s">
        <v>23</v>
      </c>
      <c r="C21" s="37">
        <v>886203</v>
      </c>
      <c r="D21" s="37">
        <v>171004</v>
      </c>
      <c r="E21" s="104">
        <v>527119</v>
      </c>
      <c r="F21" s="37">
        <v>4092</v>
      </c>
      <c r="G21" s="111">
        <v>5</v>
      </c>
      <c r="H21" s="104">
        <v>40508</v>
      </c>
      <c r="I21" s="115">
        <v>1628931</v>
      </c>
    </row>
    <row r="22" spans="2:10" ht="15" customHeight="1" x14ac:dyDescent="0.2">
      <c r="B22" s="97" t="s">
        <v>24</v>
      </c>
      <c r="C22" s="37">
        <v>524881</v>
      </c>
      <c r="D22" s="37">
        <v>82132</v>
      </c>
      <c r="E22" s="104">
        <v>351689</v>
      </c>
      <c r="F22" s="37">
        <v>2428</v>
      </c>
      <c r="G22" s="111">
        <v>31</v>
      </c>
      <c r="H22" s="104">
        <v>16406</v>
      </c>
      <c r="I22" s="115">
        <v>977567</v>
      </c>
    </row>
    <row r="23" spans="2:10" ht="15" customHeight="1" thickBot="1" x14ac:dyDescent="0.25">
      <c r="B23" s="99" t="s">
        <v>25</v>
      </c>
      <c r="C23" s="109">
        <v>293205</v>
      </c>
      <c r="D23" s="109">
        <v>38320</v>
      </c>
      <c r="E23" s="110">
        <v>136526</v>
      </c>
      <c r="F23" s="109">
        <v>1077</v>
      </c>
      <c r="G23" s="112">
        <v>0</v>
      </c>
      <c r="H23" s="110">
        <v>23426</v>
      </c>
      <c r="I23" s="116">
        <v>492554</v>
      </c>
    </row>
    <row r="24" spans="2:10" ht="20.100000000000001" customHeight="1" x14ac:dyDescent="0.2">
      <c r="B24" s="100" t="s">
        <v>26</v>
      </c>
      <c r="C24" s="89">
        <v>6778421</v>
      </c>
      <c r="D24" s="89">
        <v>1200594</v>
      </c>
      <c r="E24" s="107">
        <v>3744989</v>
      </c>
      <c r="F24" s="89">
        <v>38818</v>
      </c>
      <c r="G24" s="90">
        <v>232</v>
      </c>
      <c r="H24" s="107">
        <v>367742</v>
      </c>
      <c r="I24" s="117">
        <v>12130796</v>
      </c>
    </row>
    <row r="25" spans="2:10" ht="20.100000000000001" customHeight="1" thickBot="1" x14ac:dyDescent="0.25">
      <c r="B25" s="101" t="s">
        <v>27</v>
      </c>
      <c r="C25" s="38">
        <v>202412511</v>
      </c>
      <c r="D25" s="38">
        <v>33539513</v>
      </c>
      <c r="E25" s="105">
        <v>122899763</v>
      </c>
      <c r="F25" s="38">
        <v>3267484</v>
      </c>
      <c r="G25" s="88">
        <v>30212</v>
      </c>
      <c r="H25" s="105">
        <v>9470077</v>
      </c>
      <c r="I25" s="118">
        <v>371619560</v>
      </c>
      <c r="J25" s="31"/>
    </row>
    <row r="26" spans="2:10" x14ac:dyDescent="0.2">
      <c r="B26" s="267" t="s">
        <v>121</v>
      </c>
      <c r="C26" s="15"/>
      <c r="D26" s="15"/>
      <c r="E26" s="15"/>
      <c r="F26" s="15"/>
      <c r="G26" s="15"/>
      <c r="H26" s="15"/>
      <c r="I26" s="15"/>
    </row>
    <row r="27" spans="2:10" x14ac:dyDescent="0.2">
      <c r="B27" s="15" t="s">
        <v>50</v>
      </c>
      <c r="C27" s="15"/>
      <c r="D27" s="15"/>
      <c r="E27" s="15"/>
      <c r="F27" s="15"/>
      <c r="G27" s="15"/>
      <c r="H27" s="15"/>
      <c r="I27" s="15"/>
    </row>
    <row r="28" spans="2:10" x14ac:dyDescent="0.2">
      <c r="C28" s="15"/>
      <c r="D28" s="15"/>
      <c r="E28" s="15"/>
      <c r="F28" s="15"/>
      <c r="G28" s="15"/>
      <c r="H28" s="15"/>
      <c r="I28" s="15"/>
    </row>
    <row r="29" spans="2:10" x14ac:dyDescent="0.2">
      <c r="I29" s="9" t="s">
        <v>8</v>
      </c>
    </row>
    <row r="31" spans="2:10" x14ac:dyDescent="0.2">
      <c r="C31" s="31"/>
      <c r="D31" s="31"/>
      <c r="E31" s="31"/>
      <c r="F31" s="31"/>
      <c r="G31" s="31"/>
      <c r="H31" s="31"/>
      <c r="I31" s="31"/>
    </row>
    <row r="32" spans="2:10" x14ac:dyDescent="0.2">
      <c r="C32" s="31"/>
      <c r="D32" s="31"/>
      <c r="E32" s="31"/>
      <c r="F32" s="31"/>
      <c r="G32" s="31"/>
      <c r="H32" s="31"/>
      <c r="I32" s="31"/>
    </row>
    <row r="33" spans="3:9" x14ac:dyDescent="0.2">
      <c r="C33" s="31"/>
      <c r="D33" s="31"/>
      <c r="E33" s="31"/>
      <c r="F33" s="31"/>
      <c r="G33" s="31"/>
      <c r="H33" s="31"/>
      <c r="I33" s="31"/>
    </row>
    <row r="34" spans="3:9" x14ac:dyDescent="0.2">
      <c r="C34" s="31"/>
      <c r="D34" s="31"/>
      <c r="E34" s="31"/>
      <c r="F34" s="31"/>
      <c r="G34" s="31"/>
      <c r="H34" s="31"/>
      <c r="I34" s="31"/>
    </row>
    <row r="35" spans="3:9" x14ac:dyDescent="0.2">
      <c r="C35" s="31"/>
      <c r="D35" s="31"/>
      <c r="E35" s="31"/>
      <c r="F35" s="31"/>
      <c r="G35" s="31"/>
      <c r="H35" s="31"/>
      <c r="I35" s="31"/>
    </row>
    <row r="36" spans="3:9" x14ac:dyDescent="0.2">
      <c r="C36" s="31"/>
      <c r="D36" s="31"/>
      <c r="E36" s="31"/>
      <c r="F36" s="31"/>
      <c r="G36" s="31"/>
      <c r="H36" s="31"/>
      <c r="I36" s="31"/>
    </row>
    <row r="37" spans="3:9" x14ac:dyDescent="0.2">
      <c r="C37" s="31"/>
      <c r="D37" s="31"/>
      <c r="E37" s="31"/>
      <c r="F37" s="31"/>
      <c r="G37" s="31"/>
      <c r="H37" s="31"/>
      <c r="I37" s="31"/>
    </row>
    <row r="38" spans="3:9" x14ac:dyDescent="0.2">
      <c r="C38" s="31"/>
      <c r="D38" s="31"/>
      <c r="E38" s="31"/>
      <c r="F38" s="31"/>
      <c r="G38" s="31"/>
      <c r="H38" s="31"/>
      <c r="I38" s="31"/>
    </row>
    <row r="39" spans="3:9" x14ac:dyDescent="0.2">
      <c r="C39" s="31"/>
      <c r="D39" s="31"/>
      <c r="E39" s="31"/>
      <c r="F39" s="31"/>
      <c r="G39" s="31"/>
      <c r="H39" s="31"/>
      <c r="I39" s="31"/>
    </row>
    <row r="41" spans="3:9" x14ac:dyDescent="0.2">
      <c r="C41" s="31"/>
      <c r="D41" s="31"/>
      <c r="E41" s="31"/>
      <c r="F41" s="31"/>
      <c r="G41" s="31"/>
      <c r="H41" s="31"/>
      <c r="I41" s="31"/>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29"/>
  <sheetViews>
    <sheetView showGridLines="0" showRowColHeaders="0" workbookViewId="0">
      <selection activeCell="B27" sqref="B27"/>
    </sheetView>
  </sheetViews>
  <sheetFormatPr baseColWidth="10" defaultRowHeight="12.75" x14ac:dyDescent="0.2"/>
  <cols>
    <col min="2" max="2" width="25.7109375" customWidth="1"/>
    <col min="3" max="9" width="14.7109375" customWidth="1"/>
  </cols>
  <sheetData>
    <row r="9" spans="2:9" ht="15" x14ac:dyDescent="0.2">
      <c r="B9" s="295" t="s">
        <v>0</v>
      </c>
      <c r="C9" s="295"/>
      <c r="D9" s="295"/>
      <c r="E9" s="295"/>
      <c r="F9" s="295"/>
      <c r="G9" s="295"/>
      <c r="H9" s="295"/>
      <c r="I9" s="295"/>
    </row>
    <row r="10" spans="2:9" ht="15" x14ac:dyDescent="0.2">
      <c r="B10" s="281" t="s">
        <v>1</v>
      </c>
      <c r="C10" s="281"/>
      <c r="D10" s="281"/>
      <c r="E10" s="281"/>
      <c r="F10" s="281"/>
      <c r="G10" s="281"/>
      <c r="H10" s="281"/>
      <c r="I10" s="281"/>
    </row>
    <row r="11" spans="2:9" ht="15" x14ac:dyDescent="0.2">
      <c r="B11" s="295" t="s">
        <v>48</v>
      </c>
      <c r="C11" s="295"/>
      <c r="D11" s="295"/>
      <c r="E11" s="295"/>
      <c r="F11" s="295"/>
      <c r="G11" s="295"/>
      <c r="H11" s="295"/>
      <c r="I11" s="295"/>
    </row>
    <row r="12" spans="2:9" ht="13.5" thickBot="1" x14ac:dyDescent="0.25">
      <c r="B12" s="302"/>
      <c r="C12" s="303"/>
      <c r="D12" s="303"/>
      <c r="E12" s="303"/>
      <c r="F12" s="303"/>
      <c r="G12" s="303"/>
      <c r="H12" s="303"/>
      <c r="I12" s="10"/>
    </row>
    <row r="13" spans="2:9" x14ac:dyDescent="0.2">
      <c r="B13" s="298" t="s">
        <v>47</v>
      </c>
      <c r="C13" s="304" t="s">
        <v>11</v>
      </c>
      <c r="D13" s="304"/>
      <c r="E13" s="305"/>
      <c r="F13" s="304" t="s">
        <v>12</v>
      </c>
      <c r="G13" s="304"/>
      <c r="H13" s="305"/>
      <c r="I13" s="106"/>
    </row>
    <row r="14" spans="2:9" ht="26.25" thickBot="1" x14ac:dyDescent="0.25">
      <c r="B14" s="299"/>
      <c r="C14" s="12" t="s">
        <v>13</v>
      </c>
      <c r="D14" s="12" t="s">
        <v>14</v>
      </c>
      <c r="E14" s="93" t="s">
        <v>15</v>
      </c>
      <c r="F14" s="12" t="s">
        <v>13</v>
      </c>
      <c r="G14" s="12" t="s">
        <v>14</v>
      </c>
      <c r="H14" s="93" t="s">
        <v>15</v>
      </c>
      <c r="I14" s="102" t="s">
        <v>16</v>
      </c>
    </row>
    <row r="15" spans="2:9" ht="15" customHeight="1" x14ac:dyDescent="0.2">
      <c r="B15" s="96" t="s">
        <v>17</v>
      </c>
      <c r="C15" s="113">
        <v>1180330</v>
      </c>
      <c r="D15" s="113">
        <v>225173</v>
      </c>
      <c r="E15" s="114">
        <v>677792</v>
      </c>
      <c r="F15" s="113">
        <v>7394</v>
      </c>
      <c r="G15" s="113">
        <v>33</v>
      </c>
      <c r="H15" s="114">
        <v>67813</v>
      </c>
      <c r="I15" s="115">
        <v>2158535</v>
      </c>
    </row>
    <row r="16" spans="2:9" ht="15" customHeight="1" x14ac:dyDescent="0.2">
      <c r="B16" s="97" t="s">
        <v>18</v>
      </c>
      <c r="C16" s="37">
        <v>1264723</v>
      </c>
      <c r="D16" s="37">
        <v>245614</v>
      </c>
      <c r="E16" s="104">
        <v>733135</v>
      </c>
      <c r="F16" s="37">
        <v>7112</v>
      </c>
      <c r="G16" s="37">
        <v>34</v>
      </c>
      <c r="H16" s="104">
        <v>60965</v>
      </c>
      <c r="I16" s="115">
        <v>2311583</v>
      </c>
    </row>
    <row r="17" spans="2:9" ht="15" customHeight="1" x14ac:dyDescent="0.2">
      <c r="B17" s="97" t="s">
        <v>19</v>
      </c>
      <c r="C17" s="37">
        <v>864031</v>
      </c>
      <c r="D17" s="37">
        <v>149980</v>
      </c>
      <c r="E17" s="104">
        <v>417762</v>
      </c>
      <c r="F17" s="37">
        <v>3976</v>
      </c>
      <c r="G17" s="37">
        <v>23</v>
      </c>
      <c r="H17" s="104">
        <v>40644</v>
      </c>
      <c r="I17" s="115">
        <v>1476416</v>
      </c>
    </row>
    <row r="18" spans="2:9" ht="15" customHeight="1" x14ac:dyDescent="0.2">
      <c r="B18" s="97" t="s">
        <v>20</v>
      </c>
      <c r="C18" s="37">
        <v>365500</v>
      </c>
      <c r="D18" s="37">
        <v>53906</v>
      </c>
      <c r="E18" s="104">
        <v>138636</v>
      </c>
      <c r="F18" s="37">
        <v>6123</v>
      </c>
      <c r="G18" s="37">
        <v>60</v>
      </c>
      <c r="H18" s="104">
        <v>32434</v>
      </c>
      <c r="I18" s="115">
        <v>596659</v>
      </c>
    </row>
    <row r="19" spans="2:9" ht="15" customHeight="1" x14ac:dyDescent="0.2">
      <c r="B19" s="97" t="s">
        <v>21</v>
      </c>
      <c r="C19" s="37">
        <v>240212</v>
      </c>
      <c r="D19" s="37">
        <v>36467</v>
      </c>
      <c r="E19" s="104">
        <v>128640</v>
      </c>
      <c r="F19" s="37">
        <v>3129</v>
      </c>
      <c r="G19" s="37">
        <v>14</v>
      </c>
      <c r="H19" s="104">
        <v>25450</v>
      </c>
      <c r="I19" s="115">
        <v>433912</v>
      </c>
    </row>
    <row r="20" spans="2:9" ht="15" customHeight="1" x14ac:dyDescent="0.2">
      <c r="B20" s="97" t="s">
        <v>22</v>
      </c>
      <c r="C20" s="37">
        <v>1068407</v>
      </c>
      <c r="D20" s="37">
        <v>197044</v>
      </c>
      <c r="E20" s="104">
        <v>603537</v>
      </c>
      <c r="F20" s="37">
        <v>4673</v>
      </c>
      <c r="G20" s="37">
        <v>3</v>
      </c>
      <c r="H20" s="104">
        <v>60109</v>
      </c>
      <c r="I20" s="115">
        <v>1933773</v>
      </c>
    </row>
    <row r="21" spans="2:9" ht="15" customHeight="1" x14ac:dyDescent="0.2">
      <c r="B21" s="97" t="s">
        <v>23</v>
      </c>
      <c r="C21" s="37">
        <v>906440</v>
      </c>
      <c r="D21" s="37">
        <v>177365</v>
      </c>
      <c r="E21" s="104">
        <v>520514</v>
      </c>
      <c r="F21" s="37">
        <v>4629</v>
      </c>
      <c r="G21" s="37">
        <v>12</v>
      </c>
      <c r="H21" s="104">
        <v>44083</v>
      </c>
      <c r="I21" s="115">
        <v>1653043</v>
      </c>
    </row>
    <row r="22" spans="2:9" ht="15" customHeight="1" x14ac:dyDescent="0.2">
      <c r="B22" s="97" t="s">
        <v>24</v>
      </c>
      <c r="C22" s="37">
        <v>546779</v>
      </c>
      <c r="D22" s="37">
        <v>92385</v>
      </c>
      <c r="E22" s="104">
        <v>348593</v>
      </c>
      <c r="F22" s="37">
        <v>3168</v>
      </c>
      <c r="G22" s="37">
        <v>57</v>
      </c>
      <c r="H22" s="104">
        <v>16662</v>
      </c>
      <c r="I22" s="115">
        <v>1007644</v>
      </c>
    </row>
    <row r="23" spans="2:9" ht="15" customHeight="1" thickBot="1" x14ac:dyDescent="0.25">
      <c r="B23" s="99" t="s">
        <v>25</v>
      </c>
      <c r="C23" s="109">
        <v>291029</v>
      </c>
      <c r="D23" s="109">
        <v>43154</v>
      </c>
      <c r="E23" s="110">
        <v>132553</v>
      </c>
      <c r="F23" s="109">
        <v>1148</v>
      </c>
      <c r="G23" s="109">
        <v>0</v>
      </c>
      <c r="H23" s="110">
        <v>25751</v>
      </c>
      <c r="I23" s="120">
        <v>493635</v>
      </c>
    </row>
    <row r="24" spans="2:9" ht="20.100000000000001" customHeight="1" x14ac:dyDescent="0.2">
      <c r="B24" s="100" t="s">
        <v>26</v>
      </c>
      <c r="C24" s="89">
        <v>6727451</v>
      </c>
      <c r="D24" s="89">
        <v>1221088</v>
      </c>
      <c r="E24" s="107">
        <v>3701162</v>
      </c>
      <c r="F24" s="89">
        <v>41352</v>
      </c>
      <c r="G24" s="89">
        <v>236</v>
      </c>
      <c r="H24" s="107">
        <v>373911</v>
      </c>
      <c r="I24" s="117">
        <v>12065200</v>
      </c>
    </row>
    <row r="25" spans="2:9" ht="20.100000000000001" customHeight="1" thickBot="1" x14ac:dyDescent="0.25">
      <c r="B25" s="101" t="s">
        <v>27</v>
      </c>
      <c r="C25" s="38">
        <v>204469389</v>
      </c>
      <c r="D25" s="38">
        <v>33399103</v>
      </c>
      <c r="E25" s="105">
        <v>122057991</v>
      </c>
      <c r="F25" s="38">
        <v>3343507</v>
      </c>
      <c r="G25" s="38">
        <v>32484</v>
      </c>
      <c r="H25" s="105">
        <v>9931359</v>
      </c>
      <c r="I25" s="118">
        <v>373233833</v>
      </c>
    </row>
    <row r="26" spans="2:9" x14ac:dyDescent="0.2">
      <c r="B26" s="267" t="s">
        <v>121</v>
      </c>
      <c r="C26" s="15"/>
      <c r="D26" s="15"/>
      <c r="E26" s="15"/>
      <c r="F26" s="15"/>
      <c r="G26" s="15"/>
      <c r="H26" s="15"/>
      <c r="I26" s="15"/>
    </row>
    <row r="27" spans="2:9" x14ac:dyDescent="0.2">
      <c r="B27" s="15" t="s">
        <v>29</v>
      </c>
      <c r="C27" s="15"/>
      <c r="D27" s="15"/>
      <c r="E27" s="15"/>
      <c r="F27" s="15"/>
      <c r="G27" s="15"/>
      <c r="H27" s="15"/>
      <c r="I27" s="15"/>
    </row>
    <row r="28" spans="2:9" x14ac:dyDescent="0.2">
      <c r="C28" s="15"/>
      <c r="D28" s="15"/>
      <c r="E28" s="15"/>
      <c r="F28" s="15"/>
      <c r="G28" s="15"/>
      <c r="H28" s="15"/>
      <c r="I28" s="15"/>
    </row>
    <row r="29" spans="2:9" x14ac:dyDescent="0.2">
      <c r="I29" s="9" t="s">
        <v>8</v>
      </c>
    </row>
  </sheetData>
  <mergeCells count="7">
    <mergeCell ref="B9:I9"/>
    <mergeCell ref="B10:I10"/>
    <mergeCell ref="B11:I11"/>
    <mergeCell ref="B12:H12"/>
    <mergeCell ref="B13:B14"/>
    <mergeCell ref="C13:E13"/>
    <mergeCell ref="F13:H13"/>
  </mergeCells>
  <hyperlinks>
    <hyperlink ref="I29"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9:J29"/>
  <sheetViews>
    <sheetView showGridLines="0" showRowColHeaders="0" workbookViewId="0">
      <selection activeCell="B27" sqref="B27"/>
    </sheetView>
  </sheetViews>
  <sheetFormatPr baseColWidth="10" defaultRowHeight="12.75" x14ac:dyDescent="0.2"/>
  <cols>
    <col min="2" max="2" width="25.7109375" customWidth="1"/>
    <col min="3" max="9" width="14.7109375" customWidth="1"/>
  </cols>
  <sheetData>
    <row r="9" spans="2:9" ht="15" x14ac:dyDescent="0.2">
      <c r="B9" s="295" t="s">
        <v>0</v>
      </c>
      <c r="C9" s="295"/>
      <c r="D9" s="295"/>
      <c r="E9" s="295"/>
      <c r="F9" s="295"/>
      <c r="G9" s="295"/>
      <c r="H9" s="295"/>
      <c r="I9" s="295"/>
    </row>
    <row r="10" spans="2:9" ht="15" x14ac:dyDescent="0.2">
      <c r="B10" s="281" t="s">
        <v>1</v>
      </c>
      <c r="C10" s="281"/>
      <c r="D10" s="281"/>
      <c r="E10" s="281"/>
      <c r="F10" s="281"/>
      <c r="G10" s="281"/>
      <c r="H10" s="281"/>
      <c r="I10" s="281"/>
    </row>
    <row r="11" spans="2:9" ht="15" x14ac:dyDescent="0.2">
      <c r="B11" s="295" t="s">
        <v>44</v>
      </c>
      <c r="C11" s="295"/>
      <c r="D11" s="295"/>
      <c r="E11" s="295"/>
      <c r="F11" s="295"/>
      <c r="G11" s="295"/>
      <c r="H11" s="295"/>
      <c r="I11" s="295"/>
    </row>
    <row r="12" spans="2:9" ht="13.5" thickBot="1" x14ac:dyDescent="0.25">
      <c r="B12" s="302"/>
      <c r="C12" s="303"/>
      <c r="D12" s="303"/>
      <c r="E12" s="303"/>
      <c r="F12" s="303"/>
      <c r="G12" s="303"/>
      <c r="H12" s="303"/>
      <c r="I12" s="10"/>
    </row>
    <row r="13" spans="2:9" x14ac:dyDescent="0.2">
      <c r="B13" s="298" t="s">
        <v>46</v>
      </c>
      <c r="C13" s="304" t="s">
        <v>11</v>
      </c>
      <c r="D13" s="304"/>
      <c r="E13" s="305"/>
      <c r="F13" s="304" t="s">
        <v>12</v>
      </c>
      <c r="G13" s="304"/>
      <c r="H13" s="305"/>
      <c r="I13" s="106"/>
    </row>
    <row r="14" spans="2:9" ht="27" customHeight="1" thickBot="1" x14ac:dyDescent="0.25">
      <c r="B14" s="299"/>
      <c r="C14" s="12" t="s">
        <v>13</v>
      </c>
      <c r="D14" s="12" t="s">
        <v>14</v>
      </c>
      <c r="E14" s="93" t="s">
        <v>15</v>
      </c>
      <c r="F14" s="12" t="s">
        <v>13</v>
      </c>
      <c r="G14" s="12" t="s">
        <v>14</v>
      </c>
      <c r="H14" s="93" t="s">
        <v>15</v>
      </c>
      <c r="I14" s="102" t="s">
        <v>16</v>
      </c>
    </row>
    <row r="15" spans="2:9" ht="15" customHeight="1" x14ac:dyDescent="0.2">
      <c r="B15" s="96" t="s">
        <v>17</v>
      </c>
      <c r="C15" s="113">
        <v>1265358</v>
      </c>
      <c r="D15" s="113">
        <v>229334</v>
      </c>
      <c r="E15" s="114">
        <v>687340</v>
      </c>
      <c r="F15" s="113">
        <v>7702</v>
      </c>
      <c r="G15" s="119">
        <v>36</v>
      </c>
      <c r="H15" s="114">
        <v>67495</v>
      </c>
      <c r="I15" s="121">
        <v>2257265</v>
      </c>
    </row>
    <row r="16" spans="2:9" ht="15" customHeight="1" x14ac:dyDescent="0.2">
      <c r="B16" s="97" t="s">
        <v>18</v>
      </c>
      <c r="C16" s="37">
        <v>1332612</v>
      </c>
      <c r="D16" s="37">
        <v>240654</v>
      </c>
      <c r="E16" s="104">
        <v>764783</v>
      </c>
      <c r="F16" s="37">
        <v>5552</v>
      </c>
      <c r="G16" s="111">
        <v>19</v>
      </c>
      <c r="H16" s="104">
        <v>59613</v>
      </c>
      <c r="I16" s="115">
        <v>2403233</v>
      </c>
    </row>
    <row r="17" spans="2:10" ht="15" customHeight="1" x14ac:dyDescent="0.2">
      <c r="B17" s="97" t="s">
        <v>19</v>
      </c>
      <c r="C17" s="37">
        <v>1055134</v>
      </c>
      <c r="D17" s="37">
        <v>156340</v>
      </c>
      <c r="E17" s="104">
        <v>446258</v>
      </c>
      <c r="F17" s="37">
        <v>4256</v>
      </c>
      <c r="G17" s="111">
        <v>8</v>
      </c>
      <c r="H17" s="104">
        <v>44548</v>
      </c>
      <c r="I17" s="115">
        <v>1706544</v>
      </c>
    </row>
    <row r="18" spans="2:10" ht="15" customHeight="1" x14ac:dyDescent="0.2">
      <c r="B18" s="97" t="s">
        <v>20</v>
      </c>
      <c r="C18" s="37">
        <v>418061</v>
      </c>
      <c r="D18" s="37">
        <v>54671</v>
      </c>
      <c r="E18" s="104">
        <v>207173</v>
      </c>
      <c r="F18" s="37">
        <v>5944</v>
      </c>
      <c r="G18" s="111">
        <v>39</v>
      </c>
      <c r="H18" s="104">
        <v>33560</v>
      </c>
      <c r="I18" s="115">
        <v>719448</v>
      </c>
    </row>
    <row r="19" spans="2:10" ht="15" customHeight="1" x14ac:dyDescent="0.2">
      <c r="B19" s="97" t="s">
        <v>21</v>
      </c>
      <c r="C19" s="37">
        <v>266798</v>
      </c>
      <c r="D19" s="37">
        <v>38668</v>
      </c>
      <c r="E19" s="104">
        <v>155473</v>
      </c>
      <c r="F19" s="37">
        <v>2586</v>
      </c>
      <c r="G19" s="111">
        <v>4</v>
      </c>
      <c r="H19" s="104">
        <v>27532</v>
      </c>
      <c r="I19" s="115">
        <v>491061</v>
      </c>
    </row>
    <row r="20" spans="2:10" ht="15" customHeight="1" x14ac:dyDescent="0.2">
      <c r="B20" s="97" t="s">
        <v>22</v>
      </c>
      <c r="C20" s="37">
        <v>1100872</v>
      </c>
      <c r="D20" s="37">
        <v>196804</v>
      </c>
      <c r="E20" s="104">
        <v>621030</v>
      </c>
      <c r="F20" s="37">
        <v>5000</v>
      </c>
      <c r="G20" s="111">
        <v>5</v>
      </c>
      <c r="H20" s="104">
        <v>61578</v>
      </c>
      <c r="I20" s="115">
        <v>1985289</v>
      </c>
    </row>
    <row r="21" spans="2:10" ht="15" customHeight="1" x14ac:dyDescent="0.2">
      <c r="B21" s="97" t="s">
        <v>23</v>
      </c>
      <c r="C21" s="37">
        <v>930798</v>
      </c>
      <c r="D21" s="37">
        <v>174114</v>
      </c>
      <c r="E21" s="104">
        <v>519360</v>
      </c>
      <c r="F21" s="37">
        <v>4472</v>
      </c>
      <c r="G21" s="111">
        <v>2</v>
      </c>
      <c r="H21" s="104">
        <v>42168</v>
      </c>
      <c r="I21" s="115">
        <v>1670914</v>
      </c>
    </row>
    <row r="22" spans="2:10" ht="15" customHeight="1" x14ac:dyDescent="0.2">
      <c r="B22" s="97" t="s">
        <v>24</v>
      </c>
      <c r="C22" s="37">
        <v>553443</v>
      </c>
      <c r="D22" s="37">
        <v>104340</v>
      </c>
      <c r="E22" s="104">
        <v>341222</v>
      </c>
      <c r="F22" s="37">
        <v>2623</v>
      </c>
      <c r="G22" s="111">
        <v>46</v>
      </c>
      <c r="H22" s="104">
        <v>16014</v>
      </c>
      <c r="I22" s="115">
        <v>1017688</v>
      </c>
    </row>
    <row r="23" spans="2:10" ht="15" customHeight="1" thickBot="1" x14ac:dyDescent="0.25">
      <c r="B23" s="99" t="s">
        <v>25</v>
      </c>
      <c r="C23" s="109">
        <v>311395</v>
      </c>
      <c r="D23" s="109">
        <v>47142</v>
      </c>
      <c r="E23" s="110">
        <v>134969</v>
      </c>
      <c r="F23" s="109">
        <v>981</v>
      </c>
      <c r="G23" s="112">
        <v>0</v>
      </c>
      <c r="H23" s="110">
        <v>26961</v>
      </c>
      <c r="I23" s="116">
        <v>521448</v>
      </c>
    </row>
    <row r="24" spans="2:10" ht="20.100000000000001" customHeight="1" x14ac:dyDescent="0.2">
      <c r="B24" s="100" t="s">
        <v>26</v>
      </c>
      <c r="C24" s="89">
        <v>7234471</v>
      </c>
      <c r="D24" s="89">
        <v>1242067</v>
      </c>
      <c r="E24" s="107">
        <v>3877608</v>
      </c>
      <c r="F24" s="89">
        <v>39116</v>
      </c>
      <c r="G24" s="90">
        <v>159</v>
      </c>
      <c r="H24" s="107">
        <v>379469</v>
      </c>
      <c r="I24" s="117">
        <v>12772890</v>
      </c>
    </row>
    <row r="25" spans="2:10" ht="20.100000000000001" customHeight="1" thickBot="1" x14ac:dyDescent="0.25">
      <c r="B25" s="101" t="s">
        <v>27</v>
      </c>
      <c r="C25" s="38">
        <v>203273707</v>
      </c>
      <c r="D25" s="38">
        <v>32963832</v>
      </c>
      <c r="E25" s="105">
        <v>120786910</v>
      </c>
      <c r="F25" s="38">
        <v>3502076</v>
      </c>
      <c r="G25" s="88">
        <v>66563</v>
      </c>
      <c r="H25" s="105">
        <v>10428055</v>
      </c>
      <c r="I25" s="118">
        <v>371021143</v>
      </c>
      <c r="J25" s="31"/>
    </row>
    <row r="26" spans="2:10" x14ac:dyDescent="0.2">
      <c r="B26" s="267" t="s">
        <v>121</v>
      </c>
      <c r="C26" s="15"/>
      <c r="D26" s="15"/>
      <c r="E26" s="15"/>
      <c r="F26" s="15"/>
      <c r="G26" s="15"/>
      <c r="H26" s="15"/>
      <c r="I26" s="15"/>
    </row>
    <row r="27" spans="2:10" x14ac:dyDescent="0.2">
      <c r="B27" s="15" t="s">
        <v>29</v>
      </c>
      <c r="C27" s="15"/>
      <c r="D27" s="15"/>
      <c r="E27" s="15"/>
      <c r="F27" s="15"/>
      <c r="G27" s="15"/>
      <c r="H27" s="15"/>
      <c r="I27" s="15"/>
    </row>
    <row r="28" spans="2:10" x14ac:dyDescent="0.2">
      <c r="C28" s="15"/>
      <c r="D28" s="15"/>
      <c r="E28" s="15"/>
      <c r="F28" s="15"/>
      <c r="G28" s="15"/>
      <c r="H28" s="15"/>
      <c r="I28" s="15"/>
    </row>
    <row r="29" spans="2:10" x14ac:dyDescent="0.2">
      <c r="I29" s="9" t="s">
        <v>8</v>
      </c>
    </row>
  </sheetData>
  <mergeCells count="7">
    <mergeCell ref="B13:B14"/>
    <mergeCell ref="C13:E13"/>
    <mergeCell ref="F13:H13"/>
    <mergeCell ref="B9:I9"/>
    <mergeCell ref="B10:I10"/>
    <mergeCell ref="B11:I11"/>
    <mergeCell ref="B12:H12"/>
  </mergeCells>
  <phoneticPr fontId="8" type="noConversion"/>
  <hyperlinks>
    <hyperlink ref="I29" location="Índice!A1" tooltip="Indice" display="Índice"/>
  </hyperlinks>
  <pageMargins left="0.74803149606299213" right="0.74803149606299213" top="0.98425196850393704" bottom="0.98425196850393704" header="0" footer="0"/>
  <pageSetup paperSize="9" scale="8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5:J33"/>
  <sheetViews>
    <sheetView showGridLines="0" showRowColHeaders="0" zoomScaleNormal="100" workbookViewId="0">
      <selection activeCell="B27" sqref="B27"/>
    </sheetView>
  </sheetViews>
  <sheetFormatPr baseColWidth="10" defaultColWidth="13.7109375" defaultRowHeight="12.75" x14ac:dyDescent="0.2"/>
  <cols>
    <col min="1" max="1" width="11.42578125" style="10" customWidth="1"/>
    <col min="2" max="2" width="25.7109375" style="10" customWidth="1"/>
    <col min="3" max="3" width="13.140625" style="10" customWidth="1"/>
    <col min="4" max="4" width="12.28515625" style="10" customWidth="1"/>
    <col min="5" max="5" width="14.7109375" style="10" customWidth="1"/>
    <col min="6" max="6" width="13.42578125" style="10" customWidth="1"/>
    <col min="7" max="7" width="12.28515625" style="10" customWidth="1"/>
    <col min="8" max="8" width="14.7109375" style="10" customWidth="1"/>
    <col min="9" max="9" width="16.140625" style="10" bestFit="1" customWidth="1"/>
    <col min="10" max="10" width="13.7109375" style="10" bestFit="1"/>
    <col min="11" max="16384" width="13.7109375" style="10"/>
  </cols>
  <sheetData>
    <row r="5" spans="2:10" x14ac:dyDescent="0.2">
      <c r="D5" s="307"/>
      <c r="E5" s="307"/>
      <c r="F5" s="307"/>
      <c r="G5" s="307"/>
      <c r="H5" s="307"/>
      <c r="I5" s="307"/>
      <c r="J5" s="307"/>
    </row>
    <row r="7" spans="2:10" x14ac:dyDescent="0.2">
      <c r="E7" s="11"/>
    </row>
    <row r="9" spans="2:10" ht="18" customHeight="1" x14ac:dyDescent="0.2">
      <c r="B9" s="295" t="s">
        <v>0</v>
      </c>
      <c r="C9" s="295"/>
      <c r="D9" s="295"/>
      <c r="E9" s="295"/>
      <c r="F9" s="295"/>
      <c r="G9" s="295"/>
      <c r="H9" s="295"/>
      <c r="I9" s="295"/>
    </row>
    <row r="10" spans="2:10" ht="14.25" customHeight="1" x14ac:dyDescent="0.2">
      <c r="B10" s="281" t="s">
        <v>1</v>
      </c>
      <c r="C10" s="281"/>
      <c r="D10" s="281"/>
      <c r="E10" s="281"/>
      <c r="F10" s="281"/>
      <c r="G10" s="281"/>
      <c r="H10" s="281"/>
      <c r="I10" s="281"/>
    </row>
    <row r="11" spans="2:10" ht="14.25" customHeight="1" x14ac:dyDescent="0.2">
      <c r="B11" s="295" t="s">
        <v>42</v>
      </c>
      <c r="C11" s="295"/>
      <c r="D11" s="295"/>
      <c r="E11" s="295"/>
      <c r="F11" s="295"/>
      <c r="G11" s="295"/>
      <c r="H11" s="295"/>
      <c r="I11" s="295"/>
    </row>
    <row r="12" spans="2:10" ht="13.5" thickBot="1" x14ac:dyDescent="0.25">
      <c r="B12" s="302"/>
      <c r="C12" s="303"/>
      <c r="D12" s="303"/>
      <c r="E12" s="303"/>
      <c r="F12" s="303"/>
      <c r="G12" s="303"/>
      <c r="H12" s="303"/>
    </row>
    <row r="13" spans="2:10" ht="15.75" customHeight="1" x14ac:dyDescent="0.2">
      <c r="B13" s="298" t="s">
        <v>43</v>
      </c>
      <c r="C13" s="304" t="s">
        <v>11</v>
      </c>
      <c r="D13" s="304"/>
      <c r="E13" s="305"/>
      <c r="F13" s="304" t="s">
        <v>12</v>
      </c>
      <c r="G13" s="304"/>
      <c r="H13" s="305"/>
      <c r="I13" s="106"/>
    </row>
    <row r="14" spans="2:10" ht="27.95" customHeight="1" thickBot="1" x14ac:dyDescent="0.25">
      <c r="B14" s="299"/>
      <c r="C14" s="12" t="s">
        <v>13</v>
      </c>
      <c r="D14" s="39" t="s">
        <v>14</v>
      </c>
      <c r="E14" s="125" t="s">
        <v>15</v>
      </c>
      <c r="F14" s="39" t="s">
        <v>13</v>
      </c>
      <c r="G14" s="39" t="s">
        <v>14</v>
      </c>
      <c r="H14" s="125" t="s">
        <v>15</v>
      </c>
      <c r="I14" s="102" t="s">
        <v>16</v>
      </c>
      <c r="J14" s="13"/>
    </row>
    <row r="15" spans="2:10" ht="15" customHeight="1" x14ac:dyDescent="0.2">
      <c r="B15" s="96" t="s">
        <v>17</v>
      </c>
      <c r="C15" s="131">
        <v>1262019</v>
      </c>
      <c r="D15" s="131">
        <v>228574</v>
      </c>
      <c r="E15" s="132">
        <v>670344</v>
      </c>
      <c r="F15" s="131">
        <v>6690</v>
      </c>
      <c r="G15" s="131">
        <v>24</v>
      </c>
      <c r="H15" s="132">
        <v>63936</v>
      </c>
      <c r="I15" s="133">
        <v>2231587</v>
      </c>
    </row>
    <row r="16" spans="2:10" ht="15" customHeight="1" x14ac:dyDescent="0.2">
      <c r="B16" s="97" t="s">
        <v>18</v>
      </c>
      <c r="C16" s="123">
        <v>1353667</v>
      </c>
      <c r="D16" s="123">
        <v>248345</v>
      </c>
      <c r="E16" s="126">
        <v>760099</v>
      </c>
      <c r="F16" s="123">
        <v>6628</v>
      </c>
      <c r="G16" s="123">
        <v>26</v>
      </c>
      <c r="H16" s="126">
        <v>58279</v>
      </c>
      <c r="I16" s="122">
        <v>2427044</v>
      </c>
      <c r="J16" s="13"/>
    </row>
    <row r="17" spans="2:10" ht="15" customHeight="1" x14ac:dyDescent="0.2">
      <c r="B17" s="97" t="s">
        <v>19</v>
      </c>
      <c r="C17" s="123">
        <v>1011351</v>
      </c>
      <c r="D17" s="123">
        <v>101647</v>
      </c>
      <c r="E17" s="126">
        <v>555938</v>
      </c>
      <c r="F17" s="123">
        <v>3032</v>
      </c>
      <c r="G17" s="123">
        <v>0</v>
      </c>
      <c r="H17" s="126">
        <v>43208</v>
      </c>
      <c r="I17" s="122">
        <v>1715176</v>
      </c>
    </row>
    <row r="18" spans="2:10" ht="15" customHeight="1" x14ac:dyDescent="0.2">
      <c r="B18" s="97" t="s">
        <v>20</v>
      </c>
      <c r="C18" s="123">
        <v>448676</v>
      </c>
      <c r="D18" s="123">
        <v>59893</v>
      </c>
      <c r="E18" s="126">
        <v>241002</v>
      </c>
      <c r="F18" s="123">
        <v>5348</v>
      </c>
      <c r="G18" s="123">
        <v>17</v>
      </c>
      <c r="H18" s="126">
        <v>30822</v>
      </c>
      <c r="I18" s="122">
        <v>785758</v>
      </c>
      <c r="J18" s="13"/>
    </row>
    <row r="19" spans="2:10" ht="15" customHeight="1" x14ac:dyDescent="0.2">
      <c r="B19" s="97" t="s">
        <v>21</v>
      </c>
      <c r="C19" s="123">
        <v>266269</v>
      </c>
      <c r="D19" s="123">
        <v>37218</v>
      </c>
      <c r="E19" s="126">
        <v>169114</v>
      </c>
      <c r="F19" s="123">
        <v>2543</v>
      </c>
      <c r="G19" s="123">
        <v>1</v>
      </c>
      <c r="H19" s="126">
        <v>29040</v>
      </c>
      <c r="I19" s="122">
        <v>504185</v>
      </c>
    </row>
    <row r="20" spans="2:10" ht="15" customHeight="1" x14ac:dyDescent="0.2">
      <c r="B20" s="97" t="s">
        <v>22</v>
      </c>
      <c r="C20" s="123">
        <v>1091315</v>
      </c>
      <c r="D20" s="123">
        <v>202991</v>
      </c>
      <c r="E20" s="126">
        <v>615813</v>
      </c>
      <c r="F20" s="123">
        <v>3861</v>
      </c>
      <c r="G20" s="123">
        <v>17</v>
      </c>
      <c r="H20" s="126">
        <v>62854</v>
      </c>
      <c r="I20" s="122">
        <v>1976851</v>
      </c>
      <c r="J20" s="13"/>
    </row>
    <row r="21" spans="2:10" ht="15" customHeight="1" x14ac:dyDescent="0.2">
      <c r="B21" s="97" t="s">
        <v>23</v>
      </c>
      <c r="C21" s="123">
        <v>937544</v>
      </c>
      <c r="D21" s="123">
        <v>178200</v>
      </c>
      <c r="E21" s="126">
        <v>512233</v>
      </c>
      <c r="F21" s="123">
        <v>3118</v>
      </c>
      <c r="G21" s="123">
        <v>3</v>
      </c>
      <c r="H21" s="126">
        <v>46374</v>
      </c>
      <c r="I21" s="122">
        <v>1677472</v>
      </c>
    </row>
    <row r="22" spans="2:10" ht="15" customHeight="1" x14ac:dyDescent="0.2">
      <c r="B22" s="97" t="s">
        <v>24</v>
      </c>
      <c r="C22" s="123">
        <v>538979</v>
      </c>
      <c r="D22" s="123">
        <v>99001</v>
      </c>
      <c r="E22" s="126">
        <v>352063</v>
      </c>
      <c r="F22" s="123">
        <v>2221</v>
      </c>
      <c r="G22" s="123">
        <v>4</v>
      </c>
      <c r="H22" s="126">
        <v>14253</v>
      </c>
      <c r="I22" s="122">
        <v>1006521</v>
      </c>
    </row>
    <row r="23" spans="2:10" ht="15" customHeight="1" thickBot="1" x14ac:dyDescent="0.25">
      <c r="B23" s="99" t="s">
        <v>25</v>
      </c>
      <c r="C23" s="134">
        <v>329225</v>
      </c>
      <c r="D23" s="134">
        <v>39698</v>
      </c>
      <c r="E23" s="135">
        <v>135872</v>
      </c>
      <c r="F23" s="134">
        <v>845</v>
      </c>
      <c r="G23" s="134">
        <v>8</v>
      </c>
      <c r="H23" s="135">
        <v>21981</v>
      </c>
      <c r="I23" s="136">
        <v>527629</v>
      </c>
    </row>
    <row r="24" spans="2:10" ht="16.5" customHeight="1" x14ac:dyDescent="0.2">
      <c r="B24" s="100" t="s">
        <v>26</v>
      </c>
      <c r="C24" s="128">
        <v>7239045</v>
      </c>
      <c r="D24" s="128">
        <v>1195567</v>
      </c>
      <c r="E24" s="129">
        <v>4012478</v>
      </c>
      <c r="F24" s="128">
        <v>34286</v>
      </c>
      <c r="G24" s="128">
        <v>100</v>
      </c>
      <c r="H24" s="129">
        <v>370747</v>
      </c>
      <c r="I24" s="130">
        <v>12852223</v>
      </c>
    </row>
    <row r="25" spans="2:10" ht="18.75" customHeight="1" thickBot="1" x14ac:dyDescent="0.25">
      <c r="B25" s="101" t="s">
        <v>27</v>
      </c>
      <c r="C25" s="124">
        <v>207495917</v>
      </c>
      <c r="D25" s="124">
        <v>32919214</v>
      </c>
      <c r="E25" s="127">
        <v>121687922</v>
      </c>
      <c r="F25" s="124">
        <v>2906284</v>
      </c>
      <c r="G25" s="124">
        <v>13383</v>
      </c>
      <c r="H25" s="127">
        <v>10028330</v>
      </c>
      <c r="I25" s="118">
        <v>375051050</v>
      </c>
    </row>
    <row r="26" spans="2:10" x14ac:dyDescent="0.2">
      <c r="B26" s="267" t="s">
        <v>121</v>
      </c>
      <c r="C26" s="15"/>
      <c r="D26" s="15"/>
      <c r="E26" s="15"/>
      <c r="F26" s="15"/>
      <c r="G26" s="15"/>
      <c r="H26" s="15"/>
      <c r="I26" s="15"/>
      <c r="J26" s="16"/>
    </row>
    <row r="27" spans="2:10" x14ac:dyDescent="0.2">
      <c r="B27" s="15" t="s">
        <v>29</v>
      </c>
      <c r="C27" s="15"/>
      <c r="D27" s="15"/>
      <c r="E27" s="15"/>
      <c r="F27" s="15"/>
      <c r="G27" s="15"/>
      <c r="H27" s="15"/>
      <c r="I27" s="15"/>
      <c r="J27" s="16"/>
    </row>
    <row r="28" spans="2:10" x14ac:dyDescent="0.2">
      <c r="C28" s="15"/>
      <c r="D28" s="15"/>
      <c r="E28" s="15"/>
      <c r="F28" s="15"/>
      <c r="G28" s="15"/>
      <c r="H28" s="15"/>
      <c r="I28" s="15"/>
      <c r="J28" s="16"/>
    </row>
    <row r="29" spans="2:10" x14ac:dyDescent="0.2">
      <c r="G29" s="306" t="s">
        <v>8</v>
      </c>
      <c r="H29" s="306"/>
      <c r="I29" s="306"/>
    </row>
    <row r="30" spans="2:10" x14ac:dyDescent="0.2">
      <c r="C30" s="29"/>
      <c r="D30" s="29"/>
      <c r="E30" s="29"/>
      <c r="F30" s="29"/>
      <c r="G30" s="29"/>
      <c r="H30" s="29"/>
      <c r="I30" s="29"/>
    </row>
    <row r="33" spans="3:3" x14ac:dyDescent="0.2">
      <c r="C33" s="29"/>
    </row>
  </sheetData>
  <mergeCells count="9">
    <mergeCell ref="G29:I29"/>
    <mergeCell ref="B13:B14"/>
    <mergeCell ref="C13:E13"/>
    <mergeCell ref="F13:H13"/>
    <mergeCell ref="D5:J5"/>
    <mergeCell ref="B9:I9"/>
    <mergeCell ref="B10:I10"/>
    <mergeCell ref="B11:I11"/>
    <mergeCell ref="B12:H12"/>
  </mergeCells>
  <phoneticPr fontId="8" type="noConversion"/>
  <hyperlinks>
    <hyperlink ref="G29" location="ÍNDICE!A1" display="Índice"/>
    <hyperlink ref="G29:I29" location="Índice!A1" tooltip="Indice" display="Índice"/>
  </hyperlinks>
  <pageMargins left="0.75" right="0.75" top="1" bottom="1" header="0" footer="0"/>
  <pageSetup paperSize="9" scale="8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30"/>
  <sheetViews>
    <sheetView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 style="10" customWidth="1"/>
    <col min="3" max="4" width="12.28515625" style="10" customWidth="1"/>
    <col min="5" max="6" width="14.7109375" style="10" customWidth="1"/>
    <col min="7" max="7" width="12.28515625" style="10" customWidth="1"/>
    <col min="8" max="8" width="14.7109375" style="10" customWidth="1"/>
    <col min="9" max="9" width="16.140625" style="10" bestFit="1" customWidth="1"/>
    <col min="10" max="10" width="13.7109375" style="10" bestFit="1"/>
    <col min="11" max="16384" width="13.7109375" style="10"/>
  </cols>
  <sheetData>
    <row r="5" spans="2:10" x14ac:dyDescent="0.2">
      <c r="D5" s="307"/>
      <c r="E5" s="307"/>
      <c r="F5" s="307"/>
      <c r="G5" s="307"/>
      <c r="H5" s="307"/>
      <c r="I5" s="307"/>
      <c r="J5" s="307"/>
    </row>
    <row r="7" spans="2:10" x14ac:dyDescent="0.2">
      <c r="E7" s="11"/>
    </row>
    <row r="9" spans="2:10" ht="18" customHeight="1" x14ac:dyDescent="0.2">
      <c r="B9" s="295" t="s">
        <v>0</v>
      </c>
      <c r="C9" s="295"/>
      <c r="D9" s="295"/>
      <c r="E9" s="295"/>
      <c r="F9" s="295"/>
      <c r="G9" s="295"/>
      <c r="H9" s="295"/>
      <c r="I9" s="295"/>
    </row>
    <row r="10" spans="2:10" ht="14.25" customHeight="1" x14ac:dyDescent="0.2">
      <c r="B10" s="281" t="s">
        <v>1</v>
      </c>
      <c r="C10" s="281"/>
      <c r="D10" s="281"/>
      <c r="E10" s="281"/>
      <c r="F10" s="281"/>
      <c r="G10" s="281"/>
      <c r="H10" s="281"/>
      <c r="I10" s="281"/>
    </row>
    <row r="11" spans="2:10" ht="14.25" customHeight="1" x14ac:dyDescent="0.2">
      <c r="B11" s="295" t="s">
        <v>9</v>
      </c>
      <c r="C11" s="295"/>
      <c r="D11" s="295"/>
      <c r="E11" s="295"/>
      <c r="F11" s="295"/>
      <c r="G11" s="295"/>
      <c r="H11" s="295"/>
      <c r="I11" s="295"/>
    </row>
    <row r="12" spans="2:10" ht="13.5" thickBot="1" x14ac:dyDescent="0.25">
      <c r="B12" s="302"/>
      <c r="C12" s="303"/>
      <c r="D12" s="303"/>
      <c r="E12" s="303"/>
      <c r="F12" s="303"/>
      <c r="G12" s="303"/>
      <c r="H12" s="303"/>
    </row>
    <row r="13" spans="2:10" ht="15.75" customHeight="1" x14ac:dyDescent="0.2">
      <c r="B13" s="298" t="s">
        <v>10</v>
      </c>
      <c r="C13" s="304" t="s">
        <v>11</v>
      </c>
      <c r="D13" s="304"/>
      <c r="E13" s="305"/>
      <c r="F13" s="304" t="s">
        <v>12</v>
      </c>
      <c r="G13" s="304"/>
      <c r="H13" s="305"/>
      <c r="I13" s="106"/>
    </row>
    <row r="14" spans="2:10" ht="27.95" customHeight="1" thickBot="1" x14ac:dyDescent="0.25">
      <c r="B14" s="299"/>
      <c r="C14" s="12" t="s">
        <v>13</v>
      </c>
      <c r="D14" s="12" t="s">
        <v>14</v>
      </c>
      <c r="E14" s="93" t="s">
        <v>15</v>
      </c>
      <c r="F14" s="12" t="s">
        <v>13</v>
      </c>
      <c r="G14" s="12" t="s">
        <v>14</v>
      </c>
      <c r="H14" s="93" t="s">
        <v>15</v>
      </c>
      <c r="I14" s="102" t="s">
        <v>16</v>
      </c>
      <c r="J14" s="13"/>
    </row>
    <row r="15" spans="2:10" ht="15" customHeight="1" x14ac:dyDescent="0.2">
      <c r="B15" s="96" t="s">
        <v>17</v>
      </c>
      <c r="C15" s="140">
        <v>1284639</v>
      </c>
      <c r="D15" s="140">
        <v>231503</v>
      </c>
      <c r="E15" s="132">
        <v>684181</v>
      </c>
      <c r="F15" s="142">
        <v>7001</v>
      </c>
      <c r="G15" s="142">
        <v>21</v>
      </c>
      <c r="H15" s="132">
        <v>66832</v>
      </c>
      <c r="I15" s="133">
        <v>2274177</v>
      </c>
    </row>
    <row r="16" spans="2:10" ht="15" customHeight="1" x14ac:dyDescent="0.2">
      <c r="B16" s="97" t="s">
        <v>18</v>
      </c>
      <c r="C16" s="14">
        <v>1376526</v>
      </c>
      <c r="D16" s="14">
        <v>243111</v>
      </c>
      <c r="E16" s="126">
        <v>764478</v>
      </c>
      <c r="F16" s="143">
        <v>6771</v>
      </c>
      <c r="G16" s="143">
        <v>8</v>
      </c>
      <c r="H16" s="126">
        <v>59426</v>
      </c>
      <c r="I16" s="122">
        <v>2450320</v>
      </c>
      <c r="J16" s="13"/>
    </row>
    <row r="17" spans="2:10" ht="15" customHeight="1" x14ac:dyDescent="0.2">
      <c r="B17" s="97" t="s">
        <v>19</v>
      </c>
      <c r="C17" s="14">
        <v>719464</v>
      </c>
      <c r="D17" s="14">
        <v>127916</v>
      </c>
      <c r="E17" s="126">
        <v>685798</v>
      </c>
      <c r="F17" s="143">
        <v>2489</v>
      </c>
      <c r="G17" s="143">
        <v>3</v>
      </c>
      <c r="H17" s="126">
        <v>50883</v>
      </c>
      <c r="I17" s="122">
        <v>1586553</v>
      </c>
    </row>
    <row r="18" spans="2:10" ht="15" customHeight="1" x14ac:dyDescent="0.2">
      <c r="B18" s="97" t="s">
        <v>20</v>
      </c>
      <c r="C18" s="14">
        <v>463204</v>
      </c>
      <c r="D18" s="14">
        <v>63398</v>
      </c>
      <c r="E18" s="126">
        <v>285972</v>
      </c>
      <c r="F18" s="143">
        <v>4942</v>
      </c>
      <c r="G18" s="143">
        <v>12</v>
      </c>
      <c r="H18" s="126">
        <v>30169</v>
      </c>
      <c r="I18" s="122">
        <v>847697</v>
      </c>
      <c r="J18" s="13"/>
    </row>
    <row r="19" spans="2:10" ht="15" customHeight="1" x14ac:dyDescent="0.2">
      <c r="B19" s="97" t="s">
        <v>21</v>
      </c>
      <c r="C19" s="14">
        <v>281259</v>
      </c>
      <c r="D19" s="14">
        <v>40274</v>
      </c>
      <c r="E19" s="126">
        <v>158894</v>
      </c>
      <c r="F19" s="143">
        <v>2398</v>
      </c>
      <c r="G19" s="143">
        <v>1</v>
      </c>
      <c r="H19" s="126">
        <v>26302</v>
      </c>
      <c r="I19" s="122">
        <v>509128</v>
      </c>
    </row>
    <row r="20" spans="2:10" ht="15" customHeight="1" x14ac:dyDescent="0.2">
      <c r="B20" s="97" t="s">
        <v>22</v>
      </c>
      <c r="C20" s="14">
        <v>1115927</v>
      </c>
      <c r="D20" s="14">
        <v>207593</v>
      </c>
      <c r="E20" s="126">
        <v>605605</v>
      </c>
      <c r="F20" s="143">
        <v>3690</v>
      </c>
      <c r="G20" s="143">
        <v>20</v>
      </c>
      <c r="H20" s="126">
        <v>57963</v>
      </c>
      <c r="I20" s="122">
        <v>1990798</v>
      </c>
      <c r="J20" s="13"/>
    </row>
    <row r="21" spans="2:10" ht="15" customHeight="1" x14ac:dyDescent="0.2">
      <c r="B21" s="97" t="s">
        <v>23</v>
      </c>
      <c r="C21" s="14">
        <v>966205</v>
      </c>
      <c r="D21" s="14">
        <v>184268</v>
      </c>
      <c r="E21" s="126">
        <v>499134</v>
      </c>
      <c r="F21" s="143">
        <v>3020</v>
      </c>
      <c r="G21" s="143">
        <v>4</v>
      </c>
      <c r="H21" s="126">
        <v>48678</v>
      </c>
      <c r="I21" s="122">
        <v>1701309</v>
      </c>
    </row>
    <row r="22" spans="2:10" ht="15" customHeight="1" x14ac:dyDescent="0.2">
      <c r="B22" s="97" t="s">
        <v>24</v>
      </c>
      <c r="C22" s="14">
        <v>525743</v>
      </c>
      <c r="D22" s="14">
        <v>107146</v>
      </c>
      <c r="E22" s="126">
        <v>301449</v>
      </c>
      <c r="F22" s="143">
        <v>2190</v>
      </c>
      <c r="G22" s="143">
        <v>5</v>
      </c>
      <c r="H22" s="126">
        <v>15337</v>
      </c>
      <c r="I22" s="122">
        <v>951870</v>
      </c>
    </row>
    <row r="23" spans="2:10" ht="15" customHeight="1" thickBot="1" x14ac:dyDescent="0.25">
      <c r="B23" s="99" t="s">
        <v>25</v>
      </c>
      <c r="C23" s="141">
        <v>344627</v>
      </c>
      <c r="D23" s="141">
        <v>39511</v>
      </c>
      <c r="E23" s="135">
        <v>141296</v>
      </c>
      <c r="F23" s="144">
        <v>806</v>
      </c>
      <c r="G23" s="144">
        <v>3</v>
      </c>
      <c r="H23" s="135">
        <v>23924</v>
      </c>
      <c r="I23" s="136">
        <v>550167</v>
      </c>
    </row>
    <row r="24" spans="2:10" ht="16.5" customHeight="1" x14ac:dyDescent="0.2">
      <c r="B24" s="100" t="s">
        <v>26</v>
      </c>
      <c r="C24" s="139">
        <v>7077594</v>
      </c>
      <c r="D24" s="139">
        <v>1244720</v>
      </c>
      <c r="E24" s="129">
        <v>4126807</v>
      </c>
      <c r="F24" s="145">
        <v>33307</v>
      </c>
      <c r="G24" s="145">
        <v>77</v>
      </c>
      <c r="H24" s="129">
        <v>379514</v>
      </c>
      <c r="I24" s="130">
        <v>12862019</v>
      </c>
    </row>
    <row r="25" spans="2:10" ht="18.75" customHeight="1" thickBot="1" x14ac:dyDescent="0.25">
      <c r="B25" s="101" t="s">
        <v>27</v>
      </c>
      <c r="C25" s="21">
        <v>210377210</v>
      </c>
      <c r="D25" s="21">
        <v>32021088</v>
      </c>
      <c r="E25" s="127">
        <v>120553075</v>
      </c>
      <c r="F25" s="88">
        <v>2780231</v>
      </c>
      <c r="G25" s="88">
        <v>15739</v>
      </c>
      <c r="H25" s="127">
        <v>9653997</v>
      </c>
      <c r="I25" s="118">
        <v>375401340</v>
      </c>
    </row>
    <row r="26" spans="2:10" x14ac:dyDescent="0.2">
      <c r="B26" s="15" t="s">
        <v>45</v>
      </c>
      <c r="C26" s="15"/>
      <c r="D26" s="15"/>
      <c r="E26" s="15"/>
      <c r="F26" s="15"/>
      <c r="G26" s="15"/>
      <c r="H26" s="15"/>
      <c r="I26" s="15"/>
      <c r="J26" s="16"/>
    </row>
    <row r="27" spans="2:10" x14ac:dyDescent="0.2">
      <c r="B27" s="17" t="s">
        <v>28</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G29" s="306" t="s">
        <v>8</v>
      </c>
      <c r="H29" s="306"/>
      <c r="I29" s="306"/>
    </row>
    <row r="30" spans="2:10" x14ac:dyDescent="0.2">
      <c r="H30" s="4"/>
    </row>
  </sheetData>
  <mergeCells count="9">
    <mergeCell ref="G29:I29"/>
    <mergeCell ref="B13:B14"/>
    <mergeCell ref="C13:E13"/>
    <mergeCell ref="F13:H13"/>
    <mergeCell ref="D5:J5"/>
    <mergeCell ref="B9:I9"/>
    <mergeCell ref="B10:I10"/>
    <mergeCell ref="B11:I11"/>
    <mergeCell ref="B12:H12"/>
  </mergeCells>
  <phoneticPr fontId="8" type="noConversion"/>
  <hyperlinks>
    <hyperlink ref="G29" location="ÍNDICE!A1" display="Índice"/>
    <hyperlink ref="G29:I29" location="Índice!A1" tooltip="Indice" display="Índice"/>
  </hyperlinks>
  <pageMargins left="0.75" right="0.75" top="1" bottom="1" header="0" footer="0"/>
  <pageSetup paperSize="9" scale="8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30"/>
  <sheetViews>
    <sheetView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 style="10" customWidth="1"/>
    <col min="3" max="4" width="12.28515625" style="10" customWidth="1"/>
    <col min="5" max="6" width="14.7109375" style="10" customWidth="1"/>
    <col min="7" max="7" width="12.28515625" style="10" customWidth="1"/>
    <col min="8" max="8" width="14.7109375" style="10" customWidth="1"/>
    <col min="9" max="9" width="16.140625" style="10" bestFit="1" customWidth="1"/>
    <col min="10" max="10" width="13.7109375" style="10" bestFit="1"/>
    <col min="11" max="16384" width="13.7109375" style="10"/>
  </cols>
  <sheetData>
    <row r="7" spans="2:10" x14ac:dyDescent="0.2">
      <c r="E7" s="11"/>
    </row>
    <row r="9" spans="2:10" ht="18" customHeight="1" x14ac:dyDescent="0.2">
      <c r="B9" s="295" t="s">
        <v>0</v>
      </c>
      <c r="C9" s="295"/>
      <c r="D9" s="295"/>
      <c r="E9" s="295"/>
      <c r="F9" s="295"/>
      <c r="G9" s="295"/>
      <c r="H9" s="295"/>
      <c r="I9" s="295"/>
    </row>
    <row r="10" spans="2:10" ht="14.25" customHeight="1" x14ac:dyDescent="0.2">
      <c r="B10" s="281" t="s">
        <v>1</v>
      </c>
      <c r="C10" s="281"/>
      <c r="D10" s="281"/>
      <c r="E10" s="281"/>
      <c r="F10" s="281"/>
      <c r="G10" s="281"/>
      <c r="H10" s="281"/>
      <c r="I10" s="281"/>
    </row>
    <row r="11" spans="2:10" ht="14.25" customHeight="1" x14ac:dyDescent="0.2">
      <c r="B11" s="295" t="s">
        <v>30</v>
      </c>
      <c r="C11" s="295"/>
      <c r="D11" s="295"/>
      <c r="E11" s="295"/>
      <c r="F11" s="295"/>
      <c r="G11" s="295"/>
      <c r="H11" s="295"/>
      <c r="I11" s="295"/>
    </row>
    <row r="12" spans="2:10" ht="13.5" thickBot="1" x14ac:dyDescent="0.25">
      <c r="B12" s="302"/>
      <c r="C12" s="303"/>
      <c r="D12" s="303"/>
      <c r="E12" s="303"/>
      <c r="F12" s="303"/>
      <c r="G12" s="303"/>
      <c r="H12" s="303"/>
    </row>
    <row r="13" spans="2:10" ht="12.75" customHeight="1" x14ac:dyDescent="0.2">
      <c r="B13" s="298" t="s">
        <v>31</v>
      </c>
      <c r="C13" s="304" t="s">
        <v>11</v>
      </c>
      <c r="D13" s="304"/>
      <c r="E13" s="305"/>
      <c r="F13" s="304" t="s">
        <v>12</v>
      </c>
      <c r="G13" s="304"/>
      <c r="H13" s="305"/>
      <c r="I13" s="106"/>
    </row>
    <row r="14" spans="2:10" ht="27.95" customHeight="1" thickBot="1" x14ac:dyDescent="0.25">
      <c r="B14" s="299"/>
      <c r="C14" s="12" t="s">
        <v>13</v>
      </c>
      <c r="D14" s="12" t="s">
        <v>14</v>
      </c>
      <c r="E14" s="93" t="s">
        <v>15</v>
      </c>
      <c r="F14" s="12" t="s">
        <v>13</v>
      </c>
      <c r="G14" s="12" t="s">
        <v>14</v>
      </c>
      <c r="H14" s="93" t="s">
        <v>15</v>
      </c>
      <c r="I14" s="102" t="s">
        <v>16</v>
      </c>
      <c r="J14" s="13"/>
    </row>
    <row r="15" spans="2:10" ht="15" customHeight="1" x14ac:dyDescent="0.2">
      <c r="B15" s="96" t="s">
        <v>17</v>
      </c>
      <c r="C15" s="140">
        <v>1363942</v>
      </c>
      <c r="D15" s="140">
        <v>259159</v>
      </c>
      <c r="E15" s="132">
        <v>710925</v>
      </c>
      <c r="F15" s="142">
        <v>7052</v>
      </c>
      <c r="G15" s="142">
        <v>13</v>
      </c>
      <c r="H15" s="132">
        <v>70642</v>
      </c>
      <c r="I15" s="133">
        <f>SUM(C15:H15)</f>
        <v>2411733</v>
      </c>
    </row>
    <row r="16" spans="2:10" ht="15" customHeight="1" x14ac:dyDescent="0.2">
      <c r="B16" s="97" t="s">
        <v>18</v>
      </c>
      <c r="C16" s="14">
        <v>1410648</v>
      </c>
      <c r="D16" s="14">
        <v>263133</v>
      </c>
      <c r="E16" s="126">
        <v>816302</v>
      </c>
      <c r="F16" s="143">
        <v>6243</v>
      </c>
      <c r="G16" s="143">
        <v>10</v>
      </c>
      <c r="H16" s="126">
        <v>62870</v>
      </c>
      <c r="I16" s="122">
        <f t="shared" ref="I16:I23" si="0">SUM(C16:H16)</f>
        <v>2559206</v>
      </c>
      <c r="J16" s="13"/>
    </row>
    <row r="17" spans="2:10" ht="15" customHeight="1" x14ac:dyDescent="0.2">
      <c r="B17" s="97" t="s">
        <v>19</v>
      </c>
      <c r="C17" s="14">
        <v>914602</v>
      </c>
      <c r="D17" s="14">
        <v>165523</v>
      </c>
      <c r="E17" s="126">
        <v>805279</v>
      </c>
      <c r="F17" s="143">
        <v>4991</v>
      </c>
      <c r="G17" s="143">
        <v>116</v>
      </c>
      <c r="H17" s="126">
        <v>60778</v>
      </c>
      <c r="I17" s="122">
        <f t="shared" si="0"/>
        <v>1951289</v>
      </c>
    </row>
    <row r="18" spans="2:10" ht="15" customHeight="1" x14ac:dyDescent="0.2">
      <c r="B18" s="97" t="s">
        <v>20</v>
      </c>
      <c r="C18" s="14">
        <v>521783</v>
      </c>
      <c r="D18" s="14">
        <v>82720</v>
      </c>
      <c r="E18" s="126">
        <v>303814</v>
      </c>
      <c r="F18" s="143">
        <v>6196</v>
      </c>
      <c r="G18" s="143">
        <v>75</v>
      </c>
      <c r="H18" s="126">
        <v>33062</v>
      </c>
      <c r="I18" s="122">
        <f t="shared" si="0"/>
        <v>947650</v>
      </c>
      <c r="J18" s="13"/>
    </row>
    <row r="19" spans="2:10" ht="15" customHeight="1" x14ac:dyDescent="0.2">
      <c r="B19" s="97" t="s">
        <v>21</v>
      </c>
      <c r="C19" s="14">
        <v>338335</v>
      </c>
      <c r="D19" s="14">
        <v>53350</v>
      </c>
      <c r="E19" s="126">
        <v>167378</v>
      </c>
      <c r="F19" s="143">
        <v>3245</v>
      </c>
      <c r="G19" s="143">
        <v>0</v>
      </c>
      <c r="H19" s="126">
        <v>25510</v>
      </c>
      <c r="I19" s="122">
        <f t="shared" si="0"/>
        <v>587818</v>
      </c>
    </row>
    <row r="20" spans="2:10" ht="15" customHeight="1" x14ac:dyDescent="0.2">
      <c r="B20" s="97" t="s">
        <v>22</v>
      </c>
      <c r="C20" s="14">
        <v>1196842</v>
      </c>
      <c r="D20" s="14">
        <v>242728</v>
      </c>
      <c r="E20" s="126">
        <v>628888</v>
      </c>
      <c r="F20" s="143">
        <v>3321</v>
      </c>
      <c r="G20" s="143">
        <v>8</v>
      </c>
      <c r="H20" s="126">
        <v>53646</v>
      </c>
      <c r="I20" s="122">
        <f t="shared" si="0"/>
        <v>2125433</v>
      </c>
      <c r="J20" s="13"/>
    </row>
    <row r="21" spans="2:10" ht="15" customHeight="1" x14ac:dyDescent="0.2">
      <c r="B21" s="97" t="s">
        <v>23</v>
      </c>
      <c r="C21" s="14">
        <v>1038022</v>
      </c>
      <c r="D21" s="14">
        <v>217889</v>
      </c>
      <c r="E21" s="126">
        <v>525244</v>
      </c>
      <c r="F21" s="143">
        <v>3121</v>
      </c>
      <c r="G21" s="143">
        <v>2</v>
      </c>
      <c r="H21" s="126">
        <v>51087</v>
      </c>
      <c r="I21" s="122">
        <f t="shared" si="0"/>
        <v>1835365</v>
      </c>
    </row>
    <row r="22" spans="2:10" ht="15" customHeight="1" x14ac:dyDescent="0.2">
      <c r="B22" s="97" t="s">
        <v>24</v>
      </c>
      <c r="C22" s="14">
        <v>1050631</v>
      </c>
      <c r="D22" s="14">
        <v>117963</v>
      </c>
      <c r="E22" s="126">
        <v>330402</v>
      </c>
      <c r="F22" s="143">
        <v>2162</v>
      </c>
      <c r="G22" s="143">
        <v>10</v>
      </c>
      <c r="H22" s="126">
        <v>15835</v>
      </c>
      <c r="I22" s="122">
        <f t="shared" si="0"/>
        <v>1517003</v>
      </c>
    </row>
    <row r="23" spans="2:10" ht="15" customHeight="1" thickBot="1" x14ac:dyDescent="0.25">
      <c r="B23" s="99" t="s">
        <v>25</v>
      </c>
      <c r="C23" s="141">
        <v>706967</v>
      </c>
      <c r="D23" s="141">
        <v>56916</v>
      </c>
      <c r="E23" s="135">
        <v>163319</v>
      </c>
      <c r="F23" s="144">
        <v>718</v>
      </c>
      <c r="G23" s="144">
        <v>10</v>
      </c>
      <c r="H23" s="135">
        <v>23745</v>
      </c>
      <c r="I23" s="136">
        <f t="shared" si="0"/>
        <v>951675</v>
      </c>
    </row>
    <row r="24" spans="2:10" ht="16.5" customHeight="1" x14ac:dyDescent="0.2">
      <c r="B24" s="100" t="s">
        <v>26</v>
      </c>
      <c r="C24" s="139">
        <f t="shared" ref="C24:I24" si="1">SUM(C15:C23)</f>
        <v>8541772</v>
      </c>
      <c r="D24" s="139">
        <f t="shared" si="1"/>
        <v>1459381</v>
      </c>
      <c r="E24" s="129">
        <f t="shared" si="1"/>
        <v>4451551</v>
      </c>
      <c r="F24" s="145">
        <f t="shared" si="1"/>
        <v>37049</v>
      </c>
      <c r="G24" s="145">
        <f t="shared" si="1"/>
        <v>244</v>
      </c>
      <c r="H24" s="129">
        <f t="shared" si="1"/>
        <v>397175</v>
      </c>
      <c r="I24" s="130">
        <f t="shared" si="1"/>
        <v>14887172</v>
      </c>
    </row>
    <row r="25" spans="2:10" ht="18.75" customHeight="1" thickBot="1" x14ac:dyDescent="0.25">
      <c r="B25" s="101" t="s">
        <v>27</v>
      </c>
      <c r="C25" s="21">
        <v>220797591</v>
      </c>
      <c r="D25" s="21">
        <v>35116262</v>
      </c>
      <c r="E25" s="127">
        <v>121568776</v>
      </c>
      <c r="F25" s="88">
        <v>2845651</v>
      </c>
      <c r="G25" s="88">
        <v>15662</v>
      </c>
      <c r="H25" s="127">
        <v>10009235</v>
      </c>
      <c r="I25" s="118">
        <v>390353177</v>
      </c>
    </row>
    <row r="26" spans="2:10" x14ac:dyDescent="0.2">
      <c r="B26" s="15" t="s">
        <v>45</v>
      </c>
      <c r="C26" s="15"/>
      <c r="D26" s="15"/>
      <c r="E26" s="15"/>
      <c r="F26" s="15"/>
      <c r="G26" s="15"/>
      <c r="H26" s="15"/>
      <c r="I26" s="15"/>
      <c r="J26" s="16"/>
    </row>
    <row r="27" spans="2:10" x14ac:dyDescent="0.2">
      <c r="B27" s="17" t="s">
        <v>28</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F29" s="7"/>
      <c r="G29" s="306" t="s">
        <v>8</v>
      </c>
      <c r="H29" s="306"/>
      <c r="I29" s="306"/>
    </row>
    <row r="30" spans="2:10" x14ac:dyDescent="0.2">
      <c r="F30" s="7"/>
      <c r="G30" s="7"/>
      <c r="H30" s="7"/>
      <c r="I30" s="28"/>
    </row>
  </sheetData>
  <mergeCells count="8">
    <mergeCell ref="G29:I29"/>
    <mergeCell ref="B13:B14"/>
    <mergeCell ref="C13:E13"/>
    <mergeCell ref="F13:H13"/>
    <mergeCell ref="B9:I9"/>
    <mergeCell ref="B10:I10"/>
    <mergeCell ref="B11:I11"/>
    <mergeCell ref="B12:H12"/>
  </mergeCells>
  <phoneticPr fontId="8" type="noConversion"/>
  <hyperlinks>
    <hyperlink ref="G29" location="ÍNDICE!A1" display="Índice"/>
    <hyperlink ref="G29:I29" location="Índice!A1" tooltip="Indice" display="Índice"/>
  </hyperlinks>
  <pageMargins left="0.75" right="0.75" top="1" bottom="1" header="0" footer="0"/>
  <pageSetup paperSize="9" scale="5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29"/>
  <sheetViews>
    <sheetView showRowColHeaders="0" zoomScaleNormal="100" workbookViewId="0">
      <selection activeCell="B11" sqref="B11:I11"/>
    </sheetView>
  </sheetViews>
  <sheetFormatPr baseColWidth="10" defaultColWidth="13.7109375" defaultRowHeight="12.75" x14ac:dyDescent="0.2"/>
  <cols>
    <col min="1" max="1" width="11.42578125" style="10" customWidth="1"/>
    <col min="2" max="2" width="25" style="10" customWidth="1"/>
    <col min="3" max="4" width="12.28515625" style="10" customWidth="1"/>
    <col min="5" max="6" width="14.7109375" style="10" customWidth="1"/>
    <col min="7" max="7" width="12.28515625" style="10" customWidth="1"/>
    <col min="8" max="8" width="14.7109375" style="10" customWidth="1"/>
    <col min="9" max="9" width="15.42578125" style="10" bestFit="1" customWidth="1"/>
    <col min="10" max="10" width="13.7109375" style="10" bestFit="1"/>
    <col min="11" max="16384" width="13.7109375" style="10"/>
  </cols>
  <sheetData>
    <row r="9" spans="2:10" ht="14.25" customHeight="1" x14ac:dyDescent="0.2">
      <c r="B9" s="295" t="s">
        <v>0</v>
      </c>
      <c r="C9" s="295"/>
      <c r="D9" s="295"/>
      <c r="E9" s="295"/>
      <c r="F9" s="295"/>
      <c r="G9" s="295"/>
      <c r="H9" s="295"/>
      <c r="I9" s="295"/>
    </row>
    <row r="10" spans="2:10" ht="14.25" customHeight="1" x14ac:dyDescent="0.2">
      <c r="B10" s="281" t="s">
        <v>1</v>
      </c>
      <c r="C10" s="281"/>
      <c r="D10" s="281"/>
      <c r="E10" s="281"/>
      <c r="F10" s="281"/>
      <c r="G10" s="281"/>
      <c r="H10" s="281"/>
      <c r="I10" s="281"/>
    </row>
    <row r="11" spans="2:10" ht="14.25" customHeight="1" x14ac:dyDescent="0.2">
      <c r="B11" s="295" t="s">
        <v>32</v>
      </c>
      <c r="C11" s="295"/>
      <c r="D11" s="295"/>
      <c r="E11" s="295"/>
      <c r="F11" s="295"/>
      <c r="G11" s="295"/>
      <c r="H11" s="295"/>
      <c r="I11" s="295"/>
    </row>
    <row r="12" spans="2:10" ht="13.5" thickBot="1" x14ac:dyDescent="0.25">
      <c r="B12" s="302"/>
      <c r="C12" s="303"/>
      <c r="D12" s="303"/>
      <c r="E12" s="303"/>
      <c r="F12" s="303"/>
      <c r="G12" s="303"/>
      <c r="H12" s="303"/>
    </row>
    <row r="13" spans="2:10" ht="12.75" customHeight="1" x14ac:dyDescent="0.2">
      <c r="B13" s="298" t="s">
        <v>33</v>
      </c>
      <c r="C13" s="304" t="s">
        <v>11</v>
      </c>
      <c r="D13" s="304"/>
      <c r="E13" s="305"/>
      <c r="F13" s="304" t="s">
        <v>12</v>
      </c>
      <c r="G13" s="304"/>
      <c r="H13" s="305"/>
      <c r="I13" s="106"/>
    </row>
    <row r="14" spans="2:10" ht="27.95" customHeight="1" thickBot="1" x14ac:dyDescent="0.25">
      <c r="B14" s="299"/>
      <c r="C14" s="12" t="s">
        <v>13</v>
      </c>
      <c r="D14" s="12" t="s">
        <v>14</v>
      </c>
      <c r="E14" s="93" t="s">
        <v>15</v>
      </c>
      <c r="F14" s="12" t="s">
        <v>13</v>
      </c>
      <c r="G14" s="12" t="s">
        <v>14</v>
      </c>
      <c r="H14" s="93" t="s">
        <v>15</v>
      </c>
      <c r="I14" s="102" t="s">
        <v>16</v>
      </c>
      <c r="J14" s="13"/>
    </row>
    <row r="15" spans="2:10" ht="15" customHeight="1" x14ac:dyDescent="0.2">
      <c r="B15" s="96" t="s">
        <v>17</v>
      </c>
      <c r="C15" s="140">
        <v>1218663</v>
      </c>
      <c r="D15" s="140">
        <v>225800</v>
      </c>
      <c r="E15" s="132">
        <v>625711</v>
      </c>
      <c r="F15" s="142">
        <v>5676</v>
      </c>
      <c r="G15" s="142">
        <v>11</v>
      </c>
      <c r="H15" s="132">
        <v>68381</v>
      </c>
      <c r="I15" s="133">
        <v>2144242</v>
      </c>
    </row>
    <row r="16" spans="2:10" ht="15" customHeight="1" x14ac:dyDescent="0.2">
      <c r="B16" s="97" t="s">
        <v>18</v>
      </c>
      <c r="C16" s="14">
        <v>1356390</v>
      </c>
      <c r="D16" s="14">
        <v>254033</v>
      </c>
      <c r="E16" s="126">
        <v>808315</v>
      </c>
      <c r="F16" s="143">
        <v>6271</v>
      </c>
      <c r="G16" s="143">
        <v>29</v>
      </c>
      <c r="H16" s="126">
        <v>62979</v>
      </c>
      <c r="I16" s="122">
        <v>2488017</v>
      </c>
      <c r="J16" s="13"/>
    </row>
    <row r="17" spans="2:10" ht="15" customHeight="1" x14ac:dyDescent="0.2">
      <c r="B17" s="97" t="s">
        <v>19</v>
      </c>
      <c r="C17" s="14">
        <v>956652</v>
      </c>
      <c r="D17" s="14">
        <v>162355</v>
      </c>
      <c r="E17" s="126">
        <v>864154</v>
      </c>
      <c r="F17" s="143">
        <v>3638</v>
      </c>
      <c r="G17" s="143">
        <v>49</v>
      </c>
      <c r="H17" s="126">
        <v>72091</v>
      </c>
      <c r="I17" s="122">
        <v>2058939</v>
      </c>
    </row>
    <row r="18" spans="2:10" ht="15" customHeight="1" x14ac:dyDescent="0.2">
      <c r="B18" s="97" t="s">
        <v>20</v>
      </c>
      <c r="C18" s="14">
        <v>431291</v>
      </c>
      <c r="D18" s="14">
        <v>68754</v>
      </c>
      <c r="E18" s="126">
        <v>245520</v>
      </c>
      <c r="F18" s="143">
        <v>4639</v>
      </c>
      <c r="G18" s="143">
        <v>5</v>
      </c>
      <c r="H18" s="126">
        <v>28055</v>
      </c>
      <c r="I18" s="122">
        <v>778264</v>
      </c>
      <c r="J18" s="13"/>
    </row>
    <row r="19" spans="2:10" ht="15" customHeight="1" x14ac:dyDescent="0.2">
      <c r="B19" s="97" t="s">
        <v>21</v>
      </c>
      <c r="C19" s="14">
        <v>292866</v>
      </c>
      <c r="D19" s="14">
        <v>40343</v>
      </c>
      <c r="E19" s="126">
        <v>87404</v>
      </c>
      <c r="F19" s="143">
        <v>2562</v>
      </c>
      <c r="G19" s="143">
        <v>0</v>
      </c>
      <c r="H19" s="126">
        <v>21524</v>
      </c>
      <c r="I19" s="122">
        <v>444699</v>
      </c>
    </row>
    <row r="20" spans="2:10" ht="15" customHeight="1" x14ac:dyDescent="0.2">
      <c r="B20" s="97" t="s">
        <v>22</v>
      </c>
      <c r="C20" s="14">
        <v>1114974</v>
      </c>
      <c r="D20" s="14">
        <v>215745</v>
      </c>
      <c r="E20" s="126">
        <v>598450</v>
      </c>
      <c r="F20" s="143">
        <v>3603</v>
      </c>
      <c r="G20" s="143">
        <v>4</v>
      </c>
      <c r="H20" s="126">
        <v>55838</v>
      </c>
      <c r="I20" s="122">
        <v>1988614</v>
      </c>
      <c r="J20" s="13"/>
    </row>
    <row r="21" spans="2:10" ht="15" customHeight="1" x14ac:dyDescent="0.2">
      <c r="B21" s="97" t="s">
        <v>23</v>
      </c>
      <c r="C21" s="14">
        <v>977981</v>
      </c>
      <c r="D21" s="14">
        <v>198748</v>
      </c>
      <c r="E21" s="126">
        <v>504864</v>
      </c>
      <c r="F21" s="143">
        <v>2790</v>
      </c>
      <c r="G21" s="143">
        <v>12</v>
      </c>
      <c r="H21" s="126">
        <v>54946</v>
      </c>
      <c r="I21" s="122">
        <v>1739341</v>
      </c>
    </row>
    <row r="22" spans="2:10" ht="15" customHeight="1" x14ac:dyDescent="0.2">
      <c r="B22" s="97" t="s">
        <v>24</v>
      </c>
      <c r="C22" s="14">
        <v>512448</v>
      </c>
      <c r="D22" s="14">
        <v>109506</v>
      </c>
      <c r="E22" s="126">
        <v>301428</v>
      </c>
      <c r="F22" s="143">
        <v>2130</v>
      </c>
      <c r="G22" s="143">
        <v>5</v>
      </c>
      <c r="H22" s="126">
        <v>16734</v>
      </c>
      <c r="I22" s="122">
        <v>942251</v>
      </c>
    </row>
    <row r="23" spans="2:10" ht="15" customHeight="1" thickBot="1" x14ac:dyDescent="0.25">
      <c r="B23" s="99" t="s">
        <v>25</v>
      </c>
      <c r="C23" s="141">
        <v>337060</v>
      </c>
      <c r="D23" s="141">
        <v>56402</v>
      </c>
      <c r="E23" s="135">
        <v>154132</v>
      </c>
      <c r="F23" s="144">
        <v>681</v>
      </c>
      <c r="G23" s="144">
        <v>1</v>
      </c>
      <c r="H23" s="135">
        <v>23458</v>
      </c>
      <c r="I23" s="136">
        <v>571734</v>
      </c>
    </row>
    <row r="24" spans="2:10" x14ac:dyDescent="0.2">
      <c r="B24" s="100" t="s">
        <v>26</v>
      </c>
      <c r="C24" s="139">
        <v>7198325</v>
      </c>
      <c r="D24" s="139">
        <v>1331686</v>
      </c>
      <c r="E24" s="129">
        <v>4189978</v>
      </c>
      <c r="F24" s="145">
        <v>31990</v>
      </c>
      <c r="G24" s="145">
        <v>116</v>
      </c>
      <c r="H24" s="129">
        <v>404006</v>
      </c>
      <c r="I24" s="130">
        <v>13156101</v>
      </c>
    </row>
    <row r="25" spans="2:10" ht="18.75" customHeight="1" thickBot="1" x14ac:dyDescent="0.25">
      <c r="B25" s="101" t="s">
        <v>27</v>
      </c>
      <c r="C25" s="18">
        <v>218270556</v>
      </c>
      <c r="D25" s="18">
        <v>33618465</v>
      </c>
      <c r="E25" s="146">
        <v>120005941</v>
      </c>
      <c r="F25" s="148">
        <v>2863326</v>
      </c>
      <c r="G25" s="148">
        <v>17855</v>
      </c>
      <c r="H25" s="146">
        <v>9769403</v>
      </c>
      <c r="I25" s="147">
        <v>384545546</v>
      </c>
    </row>
    <row r="26" spans="2:10" x14ac:dyDescent="0.2">
      <c r="B26" s="15" t="s">
        <v>45</v>
      </c>
      <c r="C26" s="15"/>
      <c r="D26" s="15"/>
      <c r="E26" s="15"/>
      <c r="F26" s="15"/>
      <c r="G26" s="15"/>
      <c r="H26" s="7"/>
      <c r="I26" s="27"/>
      <c r="J26" s="16"/>
    </row>
    <row r="27" spans="2:10" x14ac:dyDescent="0.2">
      <c r="B27" s="17" t="s">
        <v>28</v>
      </c>
      <c r="C27" s="15"/>
      <c r="D27" s="15"/>
      <c r="E27" s="15"/>
      <c r="F27" s="15"/>
      <c r="G27" s="15"/>
      <c r="H27" s="15"/>
      <c r="I27" s="15"/>
      <c r="J27" s="16"/>
    </row>
    <row r="28" spans="2:10" x14ac:dyDescent="0.2">
      <c r="B28" s="15" t="s">
        <v>29</v>
      </c>
      <c r="C28" s="15"/>
      <c r="D28" s="15"/>
      <c r="E28" s="15"/>
      <c r="F28" s="15"/>
      <c r="G28" s="15"/>
      <c r="H28" s="15"/>
      <c r="I28" s="15"/>
      <c r="J28" s="16"/>
    </row>
    <row r="29" spans="2:10" x14ac:dyDescent="0.2">
      <c r="H29" s="308" t="s">
        <v>8</v>
      </c>
      <c r="I29" s="308"/>
    </row>
  </sheetData>
  <mergeCells count="8">
    <mergeCell ref="B13:B14"/>
    <mergeCell ref="C13:E13"/>
    <mergeCell ref="F13:H13"/>
    <mergeCell ref="H29:I29"/>
    <mergeCell ref="B9:I9"/>
    <mergeCell ref="B10:I10"/>
    <mergeCell ref="B11:I11"/>
    <mergeCell ref="B12:H12"/>
  </mergeCells>
  <phoneticPr fontId="8" type="noConversion"/>
  <hyperlinks>
    <hyperlink ref="H29:I29" location="Índice!A1" tooltip="Indice" display="Índice"/>
  </hyperlinks>
  <pageMargins left="0.75" right="0.75" top="1" bottom="1" header="0" footer="0"/>
  <pageSetup paperSize="9" scale="8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32"/>
  <sheetViews>
    <sheetView showGridLines="0" showRowColHeaders="0" zoomScaleNormal="100" workbookViewId="0">
      <selection activeCell="F4" sqref="F4"/>
    </sheetView>
  </sheetViews>
  <sheetFormatPr baseColWidth="10" defaultColWidth="11.42578125" defaultRowHeight="12.75" x14ac:dyDescent="0.2"/>
  <cols>
    <col min="1" max="2" width="11.42578125" style="45"/>
    <col min="3" max="3" width="12.28515625" style="45" customWidth="1"/>
    <col min="4" max="4" width="20.28515625" style="45" customWidth="1"/>
    <col min="5" max="5" width="21.140625" style="45" customWidth="1"/>
    <col min="6" max="6" width="22.85546875" style="45" customWidth="1"/>
    <col min="7" max="7" width="25.7109375" style="45" customWidth="1"/>
    <col min="8" max="16384" width="11.42578125" style="45"/>
  </cols>
  <sheetData>
    <row r="5" spans="2:11" x14ac:dyDescent="0.2">
      <c r="B5" s="41"/>
      <c r="C5" s="42"/>
      <c r="D5" s="43"/>
      <c r="E5" s="43"/>
      <c r="F5" s="43"/>
      <c r="G5" s="43"/>
      <c r="H5" s="44"/>
    </row>
    <row r="6" spans="2:11" x14ac:dyDescent="0.2">
      <c r="B6" s="41"/>
      <c r="C6" s="42"/>
      <c r="D6" s="43"/>
      <c r="E6" s="43"/>
      <c r="F6" s="43"/>
      <c r="G6" s="43"/>
      <c r="H6" s="44"/>
    </row>
    <row r="7" spans="2:11" ht="15" customHeight="1" x14ac:dyDescent="0.2">
      <c r="B7" s="41"/>
      <c r="C7" s="42"/>
      <c r="D7" s="43"/>
      <c r="E7" s="281"/>
      <c r="F7" s="281"/>
      <c r="G7" s="281"/>
      <c r="H7" s="281"/>
      <c r="I7" s="281"/>
      <c r="J7" s="281"/>
      <c r="K7" s="281"/>
    </row>
    <row r="8" spans="2:11" ht="15" customHeight="1" x14ac:dyDescent="0.2">
      <c r="B8" s="41"/>
      <c r="C8" s="42"/>
      <c r="D8" s="43"/>
      <c r="E8" s="40"/>
      <c r="F8" s="40"/>
      <c r="G8" s="40"/>
      <c r="H8" s="40"/>
      <c r="I8" s="40"/>
      <c r="J8" s="40"/>
      <c r="K8" s="40"/>
    </row>
    <row r="9" spans="2:11" ht="15" customHeight="1" x14ac:dyDescent="0.2">
      <c r="B9" s="282" t="s">
        <v>3</v>
      </c>
      <c r="C9" s="282"/>
      <c r="D9" s="282"/>
      <c r="E9" s="282"/>
      <c r="F9" s="282"/>
      <c r="G9" s="282"/>
      <c r="H9" s="282"/>
      <c r="I9" s="282"/>
      <c r="J9" s="282"/>
      <c r="K9" s="40"/>
    </row>
    <row r="10" spans="2:11" ht="15" customHeight="1" x14ac:dyDescent="0.2">
      <c r="K10" s="40"/>
    </row>
    <row r="11" spans="2:11" s="46" customFormat="1" ht="47.25" customHeight="1" x14ac:dyDescent="0.2">
      <c r="B11" s="277" t="s">
        <v>94</v>
      </c>
      <c r="C11" s="277"/>
      <c r="D11" s="277"/>
      <c r="E11" s="277"/>
      <c r="F11" s="277"/>
      <c r="G11" s="277"/>
      <c r="H11" s="277"/>
      <c r="I11" s="277"/>
      <c r="J11" s="277"/>
    </row>
    <row r="12" spans="2:11" s="46" customFormat="1" ht="20.25" customHeight="1" x14ac:dyDescent="0.2">
      <c r="B12" s="283" t="s">
        <v>4</v>
      </c>
      <c r="C12" s="283"/>
      <c r="D12" s="283"/>
      <c r="E12" s="283"/>
      <c r="F12" s="283"/>
      <c r="G12" s="283"/>
      <c r="H12" s="47"/>
    </row>
    <row r="13" spans="2:11" s="46" customFormat="1" ht="72.75" customHeight="1" x14ac:dyDescent="0.2">
      <c r="B13" s="277" t="s">
        <v>103</v>
      </c>
      <c r="C13" s="277"/>
      <c r="D13" s="277"/>
      <c r="E13" s="277"/>
      <c r="F13" s="277"/>
      <c r="G13" s="277"/>
      <c r="H13" s="277"/>
      <c r="I13" s="277"/>
      <c r="J13" s="277"/>
    </row>
    <row r="14" spans="2:11" s="46" customFormat="1" ht="66.75" customHeight="1" x14ac:dyDescent="0.2">
      <c r="B14" s="277" t="s">
        <v>56</v>
      </c>
      <c r="C14" s="277"/>
      <c r="D14" s="277"/>
      <c r="E14" s="277"/>
      <c r="F14" s="277"/>
      <c r="G14" s="277"/>
      <c r="H14" s="277"/>
      <c r="I14" s="277"/>
      <c r="J14" s="277"/>
    </row>
    <row r="15" spans="2:11" s="46" customFormat="1" ht="71.25" customHeight="1" x14ac:dyDescent="0.2">
      <c r="B15" s="277" t="s">
        <v>5</v>
      </c>
      <c r="C15" s="277"/>
      <c r="D15" s="277"/>
      <c r="E15" s="277"/>
      <c r="F15" s="277"/>
      <c r="G15" s="277"/>
      <c r="H15" s="277"/>
      <c r="I15" s="277"/>
      <c r="J15" s="277"/>
    </row>
    <row r="16" spans="2:11" s="46" customFormat="1" ht="4.5" customHeight="1" x14ac:dyDescent="0.2">
      <c r="B16" s="174"/>
      <c r="C16" s="174"/>
      <c r="D16" s="174"/>
      <c r="E16" s="174"/>
      <c r="F16" s="174"/>
      <c r="G16" s="174"/>
      <c r="H16" s="174"/>
      <c r="I16" s="174"/>
      <c r="J16" s="174"/>
    </row>
    <row r="17" spans="1:10" s="46" customFormat="1" ht="40.5" customHeight="1" x14ac:dyDescent="0.2">
      <c r="B17" s="277" t="s">
        <v>57</v>
      </c>
      <c r="C17" s="277"/>
      <c r="D17" s="277"/>
      <c r="E17" s="277"/>
      <c r="F17" s="277"/>
      <c r="G17" s="277"/>
      <c r="H17" s="277"/>
      <c r="I17" s="277"/>
      <c r="J17" s="277"/>
    </row>
    <row r="18" spans="1:10" s="46" customFormat="1" ht="32.25" customHeight="1" x14ac:dyDescent="0.2">
      <c r="B18" s="277" t="s">
        <v>58</v>
      </c>
      <c r="C18" s="277"/>
      <c r="D18" s="277"/>
      <c r="E18" s="277"/>
      <c r="F18" s="277"/>
      <c r="G18" s="277"/>
      <c r="H18" s="277"/>
      <c r="I18" s="277"/>
      <c r="J18" s="277"/>
    </row>
    <row r="19" spans="1:10" s="46" customFormat="1" ht="9.75" customHeight="1" x14ac:dyDescent="0.2">
      <c r="B19" s="174"/>
      <c r="C19" s="174"/>
      <c r="D19" s="174"/>
      <c r="E19" s="174"/>
      <c r="F19" s="174"/>
      <c r="G19" s="174"/>
      <c r="H19" s="174"/>
      <c r="I19" s="174"/>
      <c r="J19" s="174"/>
    </row>
    <row r="20" spans="1:10" s="46" customFormat="1" ht="21.75" customHeight="1" x14ac:dyDescent="0.2">
      <c r="B20" s="276" t="s">
        <v>6</v>
      </c>
      <c r="C20" s="276"/>
      <c r="D20" s="276"/>
      <c r="E20" s="276"/>
      <c r="F20" s="276"/>
      <c r="G20" s="276"/>
      <c r="H20" s="48"/>
    </row>
    <row r="21" spans="1:10" s="46" customFormat="1" ht="113.25" customHeight="1" x14ac:dyDescent="0.2">
      <c r="B21" s="277" t="s">
        <v>101</v>
      </c>
      <c r="C21" s="277"/>
      <c r="D21" s="277"/>
      <c r="E21" s="277"/>
      <c r="F21" s="277"/>
      <c r="G21" s="277"/>
      <c r="H21" s="277"/>
      <c r="I21" s="277"/>
      <c r="J21" s="277"/>
    </row>
    <row r="22" spans="1:10" s="46" customFormat="1" ht="20.45" customHeight="1" x14ac:dyDescent="0.2">
      <c r="B22" s="277" t="s">
        <v>86</v>
      </c>
      <c r="C22" s="277"/>
      <c r="D22" s="277"/>
      <c r="E22" s="277"/>
      <c r="F22" s="277"/>
      <c r="G22" s="277"/>
      <c r="H22" s="277"/>
      <c r="I22" s="277"/>
      <c r="J22" s="277"/>
    </row>
    <row r="23" spans="1:10" s="46" customFormat="1" ht="31.5" customHeight="1" x14ac:dyDescent="0.2">
      <c r="B23" s="277" t="s">
        <v>83</v>
      </c>
      <c r="C23" s="277"/>
      <c r="D23" s="277"/>
      <c r="E23" s="277"/>
      <c r="F23" s="277"/>
      <c r="G23" s="277"/>
      <c r="H23" s="277"/>
      <c r="I23" s="277"/>
      <c r="J23" s="277"/>
    </row>
    <row r="24" spans="1:10" s="46" customFormat="1" ht="22.5" customHeight="1" x14ac:dyDescent="0.25">
      <c r="B24" s="278" t="s">
        <v>7</v>
      </c>
      <c r="C24" s="278"/>
      <c r="D24" s="278"/>
      <c r="E24" s="278"/>
      <c r="F24" s="278"/>
      <c r="G24" s="278"/>
      <c r="H24" s="49"/>
    </row>
    <row r="25" spans="1:10" s="46" customFormat="1" ht="27.6" customHeight="1" x14ac:dyDescent="0.2">
      <c r="B25" s="277" t="s">
        <v>119</v>
      </c>
      <c r="C25" s="277"/>
      <c r="D25" s="277"/>
      <c r="E25" s="277"/>
      <c r="F25" s="277"/>
      <c r="G25" s="277"/>
      <c r="H25" s="277"/>
      <c r="I25" s="277"/>
      <c r="J25" s="277"/>
    </row>
    <row r="26" spans="1:10" s="49" customFormat="1" ht="28.5" customHeight="1" x14ac:dyDescent="0.2">
      <c r="B26" s="280" t="s">
        <v>87</v>
      </c>
      <c r="C26" s="280"/>
      <c r="D26" s="280"/>
      <c r="E26" s="280"/>
      <c r="F26" s="280"/>
      <c r="G26" s="280"/>
      <c r="H26" s="280"/>
      <c r="I26" s="280"/>
      <c r="J26" s="280"/>
    </row>
    <row r="27" spans="1:10" s="50" customFormat="1" ht="28.5" customHeight="1" x14ac:dyDescent="0.2">
      <c r="B27" s="277" t="s">
        <v>88</v>
      </c>
      <c r="C27" s="277"/>
      <c r="D27" s="277"/>
      <c r="E27" s="277"/>
      <c r="F27" s="277"/>
      <c r="G27" s="277"/>
      <c r="H27" s="277"/>
    </row>
    <row r="28" spans="1:10" s="50" customFormat="1" x14ac:dyDescent="0.2">
      <c r="B28" s="51"/>
      <c r="E28" s="52"/>
      <c r="I28" s="279" t="s">
        <v>8</v>
      </c>
      <c r="J28" s="279"/>
    </row>
    <row r="30" spans="1:10" x14ac:dyDescent="0.2">
      <c r="A30" s="8"/>
    </row>
    <row r="31" spans="1:10" x14ac:dyDescent="0.2">
      <c r="A31" s="51"/>
    </row>
    <row r="32" spans="1:10" x14ac:dyDescent="0.2">
      <c r="A32" s="51"/>
      <c r="F32" s="53"/>
    </row>
  </sheetData>
  <mergeCells count="18">
    <mergeCell ref="E7:K7"/>
    <mergeCell ref="B9:J9"/>
    <mergeCell ref="B11:J11"/>
    <mergeCell ref="B12:G12"/>
    <mergeCell ref="B18:J18"/>
    <mergeCell ref="B13:J13"/>
    <mergeCell ref="B14:J14"/>
    <mergeCell ref="I28:J28"/>
    <mergeCell ref="B27:H27"/>
    <mergeCell ref="B26:J26"/>
    <mergeCell ref="B23:J23"/>
    <mergeCell ref="B22:J22"/>
    <mergeCell ref="B20:G20"/>
    <mergeCell ref="B15:J15"/>
    <mergeCell ref="B17:J17"/>
    <mergeCell ref="B24:G24"/>
    <mergeCell ref="B25:J25"/>
    <mergeCell ref="B21:J21"/>
  </mergeCells>
  <phoneticPr fontId="8" type="noConversion"/>
  <hyperlinks>
    <hyperlink ref="I28" location="ÍNDICE!A1" display="Índice"/>
    <hyperlink ref="I28:J28" location="Índice!A1" tooltip="Indice" display="Índice"/>
  </hyperlinks>
  <pageMargins left="0.75" right="0.75" top="1" bottom="1" header="0" footer="0"/>
  <pageSetup paperSize="9" scale="64" orientation="landscape"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27"/>
  <sheetViews>
    <sheetView showGridLines="0" showRowColHeaders="0" zoomScaleNormal="100" workbookViewId="0">
      <selection activeCell="B11" sqref="B11:I11"/>
    </sheetView>
  </sheetViews>
  <sheetFormatPr baseColWidth="10" defaultColWidth="11.42578125" defaultRowHeight="12.75" x14ac:dyDescent="0.2"/>
  <cols>
    <col min="1" max="1" width="10.140625" style="10" customWidth="1"/>
    <col min="2" max="2" width="23" style="10" customWidth="1"/>
    <col min="3" max="3" width="15.42578125" style="10" bestFit="1" customWidth="1"/>
    <col min="4" max="4" width="12.28515625" style="10" customWidth="1"/>
    <col min="5" max="5" width="14.7109375" style="10" customWidth="1"/>
    <col min="6" max="6" width="12.28515625" style="10" customWidth="1"/>
    <col min="7" max="8" width="14.7109375" style="10" customWidth="1"/>
    <col min="9" max="9" width="14.42578125" style="10" customWidth="1"/>
    <col min="10" max="16384" width="11.42578125" style="10"/>
  </cols>
  <sheetData>
    <row r="9" spans="2:10" ht="14.25" customHeight="1" x14ac:dyDescent="0.2">
      <c r="B9" s="309" t="s">
        <v>0</v>
      </c>
      <c r="C9" s="309"/>
      <c r="D9" s="309"/>
      <c r="E9" s="309"/>
      <c r="F9" s="309"/>
      <c r="G9" s="309"/>
      <c r="H9" s="309"/>
      <c r="I9" s="309"/>
    </row>
    <row r="10" spans="2:10" ht="14.25" customHeight="1" x14ac:dyDescent="0.2">
      <c r="B10" s="281" t="s">
        <v>1</v>
      </c>
      <c r="C10" s="281"/>
      <c r="D10" s="281"/>
      <c r="E10" s="281"/>
      <c r="F10" s="281"/>
      <c r="G10" s="281"/>
      <c r="H10" s="281"/>
      <c r="I10" s="281"/>
    </row>
    <row r="11" spans="2:10" ht="14.25" customHeight="1" x14ac:dyDescent="0.2">
      <c r="B11" s="309" t="s">
        <v>34</v>
      </c>
      <c r="C11" s="309"/>
      <c r="D11" s="309"/>
      <c r="E11" s="309"/>
      <c r="F11" s="309"/>
      <c r="G11" s="309"/>
      <c r="H11" s="309"/>
      <c r="I11" s="309"/>
    </row>
    <row r="12" spans="2:10" ht="13.5" thickBot="1" x14ac:dyDescent="0.25">
      <c r="C12" s="19"/>
      <c r="D12" s="19"/>
      <c r="E12" s="19"/>
      <c r="F12" s="19"/>
      <c r="G12" s="19"/>
      <c r="H12" s="19"/>
    </row>
    <row r="13" spans="2:10" x14ac:dyDescent="0.2">
      <c r="B13" s="298" t="s">
        <v>35</v>
      </c>
      <c r="C13" s="310" t="s">
        <v>11</v>
      </c>
      <c r="D13" s="304"/>
      <c r="E13" s="305"/>
      <c r="F13" s="310" t="s">
        <v>12</v>
      </c>
      <c r="G13" s="304"/>
      <c r="H13" s="305"/>
      <c r="I13" s="152"/>
    </row>
    <row r="14" spans="2:10" ht="26.25" thickBot="1" x14ac:dyDescent="0.25">
      <c r="B14" s="299"/>
      <c r="C14" s="12" t="s">
        <v>36</v>
      </c>
      <c r="D14" s="12" t="s">
        <v>14</v>
      </c>
      <c r="E14" s="93" t="s">
        <v>15</v>
      </c>
      <c r="F14" s="12" t="s">
        <v>36</v>
      </c>
      <c r="G14" s="12" t="s">
        <v>14</v>
      </c>
      <c r="H14" s="93" t="s">
        <v>15</v>
      </c>
      <c r="I14" s="102" t="s">
        <v>16</v>
      </c>
      <c r="J14" s="13"/>
    </row>
    <row r="15" spans="2:10" x14ac:dyDescent="0.2">
      <c r="B15" s="149" t="s">
        <v>37</v>
      </c>
      <c r="C15" s="156">
        <v>2611317</v>
      </c>
      <c r="D15" s="156">
        <v>489103</v>
      </c>
      <c r="E15" s="157">
        <v>1418675</v>
      </c>
      <c r="F15" s="156">
        <v>8867</v>
      </c>
      <c r="G15" s="142">
        <v>9</v>
      </c>
      <c r="H15" s="132">
        <v>120436</v>
      </c>
      <c r="I15" s="133">
        <v>4648407</v>
      </c>
    </row>
    <row r="16" spans="2:10" x14ac:dyDescent="0.2">
      <c r="B16" s="150" t="s">
        <v>18</v>
      </c>
      <c r="C16" s="20">
        <v>1855893</v>
      </c>
      <c r="D16" s="20">
        <v>370272</v>
      </c>
      <c r="E16" s="151">
        <v>1135415</v>
      </c>
      <c r="F16" s="20">
        <v>8646</v>
      </c>
      <c r="G16" s="143">
        <v>179</v>
      </c>
      <c r="H16" s="126">
        <v>79717</v>
      </c>
      <c r="I16" s="122">
        <v>3450122</v>
      </c>
      <c r="J16" s="13"/>
    </row>
    <row r="17" spans="2:10" x14ac:dyDescent="0.2">
      <c r="B17" s="150" t="s">
        <v>19</v>
      </c>
      <c r="C17" s="20">
        <v>1001531</v>
      </c>
      <c r="D17" s="20">
        <v>165073</v>
      </c>
      <c r="E17" s="151">
        <v>650749</v>
      </c>
      <c r="F17" s="20">
        <v>5359</v>
      </c>
      <c r="G17" s="143">
        <v>7</v>
      </c>
      <c r="H17" s="126">
        <v>55251</v>
      </c>
      <c r="I17" s="122">
        <v>1877970</v>
      </c>
    </row>
    <row r="18" spans="2:10" x14ac:dyDescent="0.2">
      <c r="B18" s="150" t="s">
        <v>20</v>
      </c>
      <c r="C18" s="20">
        <v>437730</v>
      </c>
      <c r="D18" s="20">
        <v>69845</v>
      </c>
      <c r="E18" s="151">
        <v>247564</v>
      </c>
      <c r="F18" s="20">
        <v>4757</v>
      </c>
      <c r="G18" s="143">
        <v>3</v>
      </c>
      <c r="H18" s="126">
        <v>27150</v>
      </c>
      <c r="I18" s="122">
        <v>787049</v>
      </c>
      <c r="J18" s="13"/>
    </row>
    <row r="19" spans="2:10" x14ac:dyDescent="0.2">
      <c r="B19" s="150" t="s">
        <v>21</v>
      </c>
      <c r="C19" s="20">
        <v>284748</v>
      </c>
      <c r="D19" s="20">
        <v>41376</v>
      </c>
      <c r="E19" s="151">
        <v>88027</v>
      </c>
      <c r="F19" s="20">
        <v>2379</v>
      </c>
      <c r="G19" s="143">
        <v>0</v>
      </c>
      <c r="H19" s="126">
        <v>19224</v>
      </c>
      <c r="I19" s="122">
        <v>435754</v>
      </c>
    </row>
    <row r="20" spans="2:10" ht="13.5" thickBot="1" x14ac:dyDescent="0.25">
      <c r="B20" s="158" t="s">
        <v>22</v>
      </c>
      <c r="C20" s="159">
        <v>1028368</v>
      </c>
      <c r="D20" s="159">
        <v>204478</v>
      </c>
      <c r="E20" s="160">
        <v>579982</v>
      </c>
      <c r="F20" s="159">
        <v>3046</v>
      </c>
      <c r="G20" s="144">
        <v>2</v>
      </c>
      <c r="H20" s="135">
        <v>65287</v>
      </c>
      <c r="I20" s="136">
        <v>1881163</v>
      </c>
      <c r="J20" s="13"/>
    </row>
    <row r="21" spans="2:10" x14ac:dyDescent="0.2">
      <c r="B21" s="100" t="s">
        <v>26</v>
      </c>
      <c r="C21" s="154">
        <v>7219587</v>
      </c>
      <c r="D21" s="154">
        <v>1340147</v>
      </c>
      <c r="E21" s="155">
        <v>4120412</v>
      </c>
      <c r="F21" s="154">
        <v>33054</v>
      </c>
      <c r="G21" s="145">
        <v>200</v>
      </c>
      <c r="H21" s="129">
        <v>367065</v>
      </c>
      <c r="I21" s="130">
        <v>13080465</v>
      </c>
    </row>
    <row r="22" spans="2:10" ht="13.5" thickBot="1" x14ac:dyDescent="0.25">
      <c r="B22" s="101" t="s">
        <v>27</v>
      </c>
      <c r="C22" s="21">
        <v>222105354</v>
      </c>
      <c r="D22" s="21">
        <v>34733193</v>
      </c>
      <c r="E22" s="138">
        <v>124497724</v>
      </c>
      <c r="F22" s="21">
        <v>2857511</v>
      </c>
      <c r="G22" s="88">
        <v>26677</v>
      </c>
      <c r="H22" s="127">
        <v>8966770</v>
      </c>
      <c r="I22" s="118">
        <v>393187229</v>
      </c>
    </row>
    <row r="23" spans="2:10" x14ac:dyDescent="0.2">
      <c r="B23" s="15" t="s">
        <v>45</v>
      </c>
      <c r="C23" s="15"/>
      <c r="D23" s="15"/>
      <c r="E23" s="15"/>
      <c r="F23" s="15"/>
      <c r="G23" s="15"/>
      <c r="H23" s="153"/>
      <c r="I23" s="15"/>
    </row>
    <row r="24" spans="2:10" x14ac:dyDescent="0.2">
      <c r="B24" s="17" t="s">
        <v>28</v>
      </c>
      <c r="C24" s="15"/>
      <c r="D24" s="15"/>
      <c r="E24" s="15"/>
      <c r="F24" s="15"/>
      <c r="G24" s="22"/>
      <c r="H24" s="22"/>
      <c r="I24" s="22"/>
    </row>
    <row r="25" spans="2:10" x14ac:dyDescent="0.2">
      <c r="B25" s="15" t="s">
        <v>29</v>
      </c>
      <c r="C25" s="15"/>
      <c r="D25" s="15"/>
      <c r="E25" s="22"/>
      <c r="F25" s="22"/>
      <c r="G25" s="22"/>
      <c r="H25" s="22"/>
      <c r="I25"/>
    </row>
    <row r="26" spans="2:10" x14ac:dyDescent="0.2">
      <c r="B26" s="22"/>
      <c r="C26" s="22"/>
      <c r="D26" s="22"/>
      <c r="E26" s="22"/>
      <c r="F26" s="22"/>
      <c r="G26" s="22"/>
      <c r="H26" s="22"/>
      <c r="I26" s="22"/>
    </row>
    <row r="27" spans="2:10" x14ac:dyDescent="0.2">
      <c r="B27" s="22"/>
      <c r="C27" s="22"/>
      <c r="D27" s="22"/>
      <c r="E27" s="22"/>
      <c r="F27" s="22"/>
      <c r="G27" s="279" t="s">
        <v>8</v>
      </c>
      <c r="H27" s="279"/>
      <c r="I27" s="279"/>
    </row>
  </sheetData>
  <mergeCells count="7">
    <mergeCell ref="G27:I27"/>
    <mergeCell ref="B9:I9"/>
    <mergeCell ref="B10:I10"/>
    <mergeCell ref="B11:I11"/>
    <mergeCell ref="B13:B14"/>
    <mergeCell ref="C13:E13"/>
    <mergeCell ref="F13:H13"/>
  </mergeCells>
  <phoneticPr fontId="8" type="noConversion"/>
  <hyperlinks>
    <hyperlink ref="G27" location="ÍNDICE!A1" display="Índice"/>
    <hyperlink ref="G27:I27" location="Índice!A1" tooltip="Indice" display="Índice"/>
  </hyperlinks>
  <pageMargins left="0.75" right="0.75" top="1" bottom="1" header="0" footer="0"/>
  <pageSetup paperSize="9" scale="93"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26"/>
  <sheetViews>
    <sheetView showGridLines="0" showRowColHeaders="0" zoomScaleNormal="100" workbookViewId="0">
      <selection activeCell="B11" sqref="B11:I11"/>
    </sheetView>
  </sheetViews>
  <sheetFormatPr baseColWidth="10" defaultColWidth="11.42578125" defaultRowHeight="12.75" x14ac:dyDescent="0.2"/>
  <cols>
    <col min="1" max="1" width="11.42578125" style="10"/>
    <col min="2" max="2" width="23.140625" style="10" customWidth="1"/>
    <col min="3" max="4" width="12.28515625" style="10" customWidth="1"/>
    <col min="5" max="5" width="15.7109375" style="10" customWidth="1"/>
    <col min="6" max="7" width="12.28515625" style="10" customWidth="1"/>
    <col min="8" max="8" width="14.5703125" style="10" customWidth="1"/>
    <col min="9" max="9" width="14.42578125" style="10" customWidth="1"/>
    <col min="10" max="16384" width="11.42578125" style="10"/>
  </cols>
  <sheetData>
    <row r="9" spans="2:10" ht="14.25" customHeight="1" x14ac:dyDescent="0.2">
      <c r="B9" s="309" t="s">
        <v>0</v>
      </c>
      <c r="C9" s="309"/>
      <c r="D9" s="309"/>
      <c r="E9" s="309"/>
      <c r="F9" s="309"/>
      <c r="G9" s="309"/>
      <c r="H9" s="309"/>
      <c r="I9" s="309"/>
    </row>
    <row r="10" spans="2:10" ht="14.25" customHeight="1" x14ac:dyDescent="0.2">
      <c r="B10" s="281" t="s">
        <v>1</v>
      </c>
      <c r="C10" s="281"/>
      <c r="D10" s="281"/>
      <c r="E10" s="281"/>
      <c r="F10" s="281"/>
      <c r="G10" s="281"/>
      <c r="H10" s="281"/>
      <c r="I10" s="281"/>
      <c r="J10" s="23"/>
    </row>
    <row r="11" spans="2:10" ht="14.25" customHeight="1" x14ac:dyDescent="0.2">
      <c r="B11" s="309" t="s">
        <v>38</v>
      </c>
      <c r="C11" s="309"/>
      <c r="D11" s="309"/>
      <c r="E11" s="309"/>
      <c r="F11" s="309"/>
      <c r="G11" s="309"/>
      <c r="H11" s="309"/>
      <c r="I11" s="309"/>
    </row>
    <row r="12" spans="2:10" ht="13.5" thickBot="1" x14ac:dyDescent="0.25"/>
    <row r="13" spans="2:10" x14ac:dyDescent="0.2">
      <c r="B13" s="298" t="s">
        <v>39</v>
      </c>
      <c r="C13" s="304" t="s">
        <v>11</v>
      </c>
      <c r="D13" s="304"/>
      <c r="E13" s="305"/>
      <c r="F13" s="304" t="s">
        <v>12</v>
      </c>
      <c r="G13" s="304"/>
      <c r="H13" s="305"/>
      <c r="I13" s="152"/>
    </row>
    <row r="14" spans="2:10" ht="26.25" thickBot="1" x14ac:dyDescent="0.25">
      <c r="B14" s="299"/>
      <c r="C14" s="12" t="s">
        <v>13</v>
      </c>
      <c r="D14" s="12" t="s">
        <v>14</v>
      </c>
      <c r="E14" s="93" t="s">
        <v>15</v>
      </c>
      <c r="F14" s="12" t="s">
        <v>13</v>
      </c>
      <c r="G14" s="12" t="s">
        <v>14</v>
      </c>
      <c r="H14" s="93" t="s">
        <v>15</v>
      </c>
      <c r="I14" s="102" t="s">
        <v>16</v>
      </c>
      <c r="J14" s="13"/>
    </row>
    <row r="15" spans="2:10" x14ac:dyDescent="0.2">
      <c r="B15" s="149" t="s">
        <v>37</v>
      </c>
      <c r="C15" s="156">
        <v>2452045</v>
      </c>
      <c r="D15" s="156">
        <v>445999</v>
      </c>
      <c r="E15" s="132">
        <v>1287595</v>
      </c>
      <c r="F15" s="156">
        <v>11794</v>
      </c>
      <c r="G15" s="156">
        <v>90</v>
      </c>
      <c r="H15" s="132">
        <v>121309</v>
      </c>
      <c r="I15" s="133">
        <v>4318832</v>
      </c>
    </row>
    <row r="16" spans="2:10" x14ac:dyDescent="0.2">
      <c r="B16" s="150" t="s">
        <v>18</v>
      </c>
      <c r="C16" s="20">
        <v>1806973</v>
      </c>
      <c r="D16" s="20">
        <v>347397</v>
      </c>
      <c r="E16" s="126">
        <v>1146080</v>
      </c>
      <c r="F16" s="20">
        <v>9959</v>
      </c>
      <c r="G16" s="20">
        <v>248</v>
      </c>
      <c r="H16" s="126">
        <v>78617</v>
      </c>
      <c r="I16" s="122">
        <v>3389274</v>
      </c>
      <c r="J16" s="13"/>
    </row>
    <row r="17" spans="1:10" x14ac:dyDescent="0.2">
      <c r="B17" s="150" t="s">
        <v>19</v>
      </c>
      <c r="C17" s="20">
        <v>980671</v>
      </c>
      <c r="D17" s="20">
        <v>155335</v>
      </c>
      <c r="E17" s="126">
        <v>674318</v>
      </c>
      <c r="F17" s="20">
        <v>5769</v>
      </c>
      <c r="G17" s="20">
        <v>2</v>
      </c>
      <c r="H17" s="126">
        <v>58156</v>
      </c>
      <c r="I17" s="122">
        <v>1874251</v>
      </c>
    </row>
    <row r="18" spans="1:10" x14ac:dyDescent="0.2">
      <c r="B18" s="150" t="s">
        <v>20</v>
      </c>
      <c r="C18" s="20">
        <v>453821</v>
      </c>
      <c r="D18" s="20">
        <v>73470</v>
      </c>
      <c r="E18" s="126">
        <v>266395</v>
      </c>
      <c r="F18" s="20">
        <v>9326</v>
      </c>
      <c r="G18" s="20">
        <v>1</v>
      </c>
      <c r="H18" s="126">
        <v>26387</v>
      </c>
      <c r="I18" s="122">
        <v>829400</v>
      </c>
      <c r="J18" s="13"/>
    </row>
    <row r="19" spans="1:10" x14ac:dyDescent="0.2">
      <c r="B19" s="150" t="s">
        <v>21</v>
      </c>
      <c r="C19" s="20">
        <v>299894</v>
      </c>
      <c r="D19" s="20">
        <v>40952</v>
      </c>
      <c r="E19" s="126">
        <v>87347</v>
      </c>
      <c r="F19" s="20">
        <v>2633</v>
      </c>
      <c r="G19" s="20">
        <v>0</v>
      </c>
      <c r="H19" s="126">
        <v>18085</v>
      </c>
      <c r="I19" s="122">
        <v>448911</v>
      </c>
    </row>
    <row r="20" spans="1:10" ht="13.5" thickBot="1" x14ac:dyDescent="0.25">
      <c r="B20" s="158" t="s">
        <v>22</v>
      </c>
      <c r="C20" s="159">
        <v>950069</v>
      </c>
      <c r="D20" s="159">
        <v>182068</v>
      </c>
      <c r="E20" s="135">
        <v>498445</v>
      </c>
      <c r="F20" s="159">
        <v>3822</v>
      </c>
      <c r="G20" s="159">
        <v>20</v>
      </c>
      <c r="H20" s="135">
        <v>46367</v>
      </c>
      <c r="I20" s="136">
        <v>1680791</v>
      </c>
      <c r="J20" s="13"/>
    </row>
    <row r="21" spans="1:10" x14ac:dyDescent="0.2">
      <c r="B21" s="100" t="s">
        <v>26</v>
      </c>
      <c r="C21" s="154">
        <v>6943473</v>
      </c>
      <c r="D21" s="154">
        <v>1245221</v>
      </c>
      <c r="E21" s="129">
        <v>3960180</v>
      </c>
      <c r="F21" s="154">
        <v>43303</v>
      </c>
      <c r="G21" s="154">
        <v>361</v>
      </c>
      <c r="H21" s="129">
        <v>348921</v>
      </c>
      <c r="I21" s="130">
        <v>12541459</v>
      </c>
    </row>
    <row r="22" spans="1:10" ht="13.5" thickBot="1" x14ac:dyDescent="0.25">
      <c r="B22" s="101" t="s">
        <v>27</v>
      </c>
      <c r="C22" s="18">
        <v>203423602</v>
      </c>
      <c r="D22" s="18">
        <v>29324218</v>
      </c>
      <c r="E22" s="146">
        <v>108499486</v>
      </c>
      <c r="F22" s="18">
        <v>2606484</v>
      </c>
      <c r="G22" s="18">
        <v>20138</v>
      </c>
      <c r="H22" s="146">
        <v>8262228</v>
      </c>
      <c r="I22" s="147">
        <v>352136156</v>
      </c>
    </row>
    <row r="23" spans="1:10" x14ac:dyDescent="0.2">
      <c r="B23" s="15" t="s">
        <v>45</v>
      </c>
      <c r="C23" s="22"/>
      <c r="D23" s="22"/>
      <c r="E23" s="22"/>
      <c r="F23" s="22"/>
      <c r="G23" s="22"/>
      <c r="H23" s="22"/>
      <c r="I23" s="22"/>
    </row>
    <row r="24" spans="1:10" x14ac:dyDescent="0.2">
      <c r="B24" s="17" t="s">
        <v>28</v>
      </c>
      <c r="C24" s="22"/>
      <c r="D24" s="22"/>
      <c r="E24" s="22"/>
      <c r="F24" s="22"/>
      <c r="G24" s="22"/>
      <c r="H24" s="22"/>
      <c r="I24" s="22"/>
    </row>
    <row r="25" spans="1:10" x14ac:dyDescent="0.2">
      <c r="A25" s="24"/>
      <c r="B25" s="15" t="s">
        <v>29</v>
      </c>
      <c r="C25" s="25"/>
      <c r="D25" s="25"/>
      <c r="E25" s="25"/>
      <c r="F25" s="22"/>
      <c r="G25" s="22"/>
      <c r="H25" s="22"/>
      <c r="I25" s="22"/>
    </row>
    <row r="26" spans="1:10" x14ac:dyDescent="0.2">
      <c r="B26" s="22"/>
      <c r="C26" s="22"/>
      <c r="D26" s="22"/>
      <c r="E26" s="22"/>
      <c r="F26" s="22"/>
      <c r="G26" s="279" t="s">
        <v>8</v>
      </c>
      <c r="H26" s="279"/>
      <c r="I26" s="279"/>
    </row>
  </sheetData>
  <mergeCells count="7">
    <mergeCell ref="G26:I26"/>
    <mergeCell ref="B9:I9"/>
    <mergeCell ref="B10:I10"/>
    <mergeCell ref="B11:I11"/>
    <mergeCell ref="B13:B14"/>
    <mergeCell ref="C13:E13"/>
    <mergeCell ref="F13:H13"/>
  </mergeCells>
  <phoneticPr fontId="8" type="noConversion"/>
  <hyperlinks>
    <hyperlink ref="G26" location="ÍNDICE!A1" display="Índice"/>
    <hyperlink ref="G26:I26" location="Índice!A1" tooltip="Indice" display="Índice"/>
  </hyperlinks>
  <pageMargins left="0.75" right="0.75" top="1" bottom="1" header="0" footer="0"/>
  <pageSetup paperSize="9" scale="96"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25"/>
  <sheetViews>
    <sheetView showGridLines="0" showRowColHeaders="0" zoomScaleNormal="100" workbookViewId="0">
      <selection activeCell="B11" sqref="B11:I11"/>
    </sheetView>
  </sheetViews>
  <sheetFormatPr baseColWidth="10" defaultColWidth="11.42578125" defaultRowHeight="12.75" x14ac:dyDescent="0.2"/>
  <cols>
    <col min="1" max="1" width="11.42578125" style="10"/>
    <col min="2" max="2" width="21.28515625" style="10" customWidth="1"/>
    <col min="3" max="4" width="12.28515625" style="10" customWidth="1"/>
    <col min="5" max="5" width="16" style="10" customWidth="1"/>
    <col min="6" max="7" width="12.28515625" style="10" customWidth="1"/>
    <col min="8" max="8" width="15.7109375" style="10" customWidth="1"/>
    <col min="9" max="9" width="14.7109375" style="10" customWidth="1"/>
    <col min="10" max="16384" width="11.42578125" style="10"/>
  </cols>
  <sheetData>
    <row r="9" spans="2:10" ht="14.25" customHeight="1" x14ac:dyDescent="0.2">
      <c r="B9" s="295" t="s">
        <v>0</v>
      </c>
      <c r="C9" s="295"/>
      <c r="D9" s="295"/>
      <c r="E9" s="295"/>
      <c r="F9" s="295"/>
      <c r="G9" s="295"/>
      <c r="H9" s="295"/>
      <c r="I9" s="295"/>
    </row>
    <row r="10" spans="2:10" ht="14.25" customHeight="1" x14ac:dyDescent="0.2">
      <c r="B10" s="295" t="s">
        <v>1</v>
      </c>
      <c r="C10" s="295"/>
      <c r="D10" s="295"/>
      <c r="E10" s="295"/>
      <c r="F10" s="295"/>
      <c r="G10" s="295"/>
      <c r="H10" s="295"/>
      <c r="I10" s="295"/>
    </row>
    <row r="11" spans="2:10" ht="14.25" customHeight="1" x14ac:dyDescent="0.2">
      <c r="B11" s="281" t="s">
        <v>40</v>
      </c>
      <c r="C11" s="281"/>
      <c r="D11" s="281"/>
      <c r="E11" s="281"/>
      <c r="F11" s="281"/>
      <c r="G11" s="281"/>
      <c r="H11" s="281"/>
      <c r="I11" s="281"/>
    </row>
    <row r="12" spans="2:10" ht="12.75" customHeight="1" thickBot="1" x14ac:dyDescent="0.25">
      <c r="I12" s="24"/>
    </row>
    <row r="13" spans="2:10" x14ac:dyDescent="0.2">
      <c r="B13" s="298" t="s">
        <v>41</v>
      </c>
      <c r="C13" s="304" t="s">
        <v>11</v>
      </c>
      <c r="D13" s="304"/>
      <c r="E13" s="305"/>
      <c r="F13" s="304" t="s">
        <v>12</v>
      </c>
      <c r="G13" s="304"/>
      <c r="H13" s="305"/>
      <c r="I13" s="152"/>
    </row>
    <row r="14" spans="2:10" ht="26.25" thickBot="1" x14ac:dyDescent="0.25">
      <c r="B14" s="299"/>
      <c r="C14" s="12" t="s">
        <v>13</v>
      </c>
      <c r="D14" s="12" t="s">
        <v>14</v>
      </c>
      <c r="E14" s="93" t="s">
        <v>15</v>
      </c>
      <c r="F14" s="12" t="s">
        <v>13</v>
      </c>
      <c r="G14" s="12" t="s">
        <v>14</v>
      </c>
      <c r="H14" s="93" t="s">
        <v>15</v>
      </c>
      <c r="I14" s="102" t="s">
        <v>16</v>
      </c>
      <c r="J14" s="13"/>
    </row>
    <row r="15" spans="2:10" x14ac:dyDescent="0.2">
      <c r="B15" s="149" t="s">
        <v>37</v>
      </c>
      <c r="C15" s="14">
        <v>2380558</v>
      </c>
      <c r="D15" s="14">
        <v>442756</v>
      </c>
      <c r="E15" s="126">
        <v>1117378</v>
      </c>
      <c r="F15" s="14">
        <v>10347</v>
      </c>
      <c r="G15" s="14">
        <v>39</v>
      </c>
      <c r="H15" s="126">
        <v>114024</v>
      </c>
      <c r="I15" s="122">
        <v>4065102</v>
      </c>
    </row>
    <row r="16" spans="2:10" x14ac:dyDescent="0.2">
      <c r="B16" s="150" t="s">
        <v>18</v>
      </c>
      <c r="C16" s="14">
        <v>1641406</v>
      </c>
      <c r="D16" s="14">
        <v>312130</v>
      </c>
      <c r="E16" s="126">
        <v>1092163</v>
      </c>
      <c r="F16" s="14">
        <v>9201</v>
      </c>
      <c r="G16" s="14">
        <v>78</v>
      </c>
      <c r="H16" s="126">
        <v>92614</v>
      </c>
      <c r="I16" s="122">
        <v>3147592</v>
      </c>
      <c r="J16" s="13"/>
    </row>
    <row r="17" spans="2:10" x14ac:dyDescent="0.2">
      <c r="B17" s="150" t="s">
        <v>19</v>
      </c>
      <c r="C17" s="14">
        <v>965630</v>
      </c>
      <c r="D17" s="14">
        <v>155041</v>
      </c>
      <c r="E17" s="126">
        <v>693314</v>
      </c>
      <c r="F17" s="14">
        <v>5532</v>
      </c>
      <c r="G17" s="14">
        <v>15</v>
      </c>
      <c r="H17" s="126">
        <v>83709</v>
      </c>
      <c r="I17" s="122">
        <v>1903241</v>
      </c>
    </row>
    <row r="18" spans="2:10" x14ac:dyDescent="0.2">
      <c r="B18" s="150" t="s">
        <v>20</v>
      </c>
      <c r="C18" s="14">
        <v>415281</v>
      </c>
      <c r="D18" s="14">
        <v>72364</v>
      </c>
      <c r="E18" s="126">
        <v>211310</v>
      </c>
      <c r="F18" s="14">
        <v>4602</v>
      </c>
      <c r="G18" s="14">
        <v>8</v>
      </c>
      <c r="H18" s="126">
        <v>28133</v>
      </c>
      <c r="I18" s="122">
        <v>731698</v>
      </c>
      <c r="J18" s="13"/>
    </row>
    <row r="19" spans="2:10" x14ac:dyDescent="0.2">
      <c r="B19" s="150" t="s">
        <v>21</v>
      </c>
      <c r="C19" s="14">
        <v>300630</v>
      </c>
      <c r="D19" s="14">
        <v>42783</v>
      </c>
      <c r="E19" s="126">
        <v>130055</v>
      </c>
      <c r="F19" s="14">
        <v>2333</v>
      </c>
      <c r="G19" s="14">
        <v>3</v>
      </c>
      <c r="H19" s="126">
        <v>22043</v>
      </c>
      <c r="I19" s="122">
        <v>497847</v>
      </c>
    </row>
    <row r="20" spans="2:10" x14ac:dyDescent="0.2">
      <c r="B20" s="150" t="s">
        <v>22</v>
      </c>
      <c r="C20" s="14">
        <v>968138</v>
      </c>
      <c r="D20" s="14">
        <v>184109</v>
      </c>
      <c r="E20" s="126">
        <v>410073</v>
      </c>
      <c r="F20" s="14">
        <v>3905</v>
      </c>
      <c r="G20" s="14">
        <v>117</v>
      </c>
      <c r="H20" s="126">
        <v>44258</v>
      </c>
      <c r="I20" s="122">
        <v>1610600</v>
      </c>
      <c r="J20" s="13"/>
    </row>
    <row r="21" spans="2:10" x14ac:dyDescent="0.2">
      <c r="B21" s="137" t="s">
        <v>26</v>
      </c>
      <c r="C21" s="26">
        <v>6671643</v>
      </c>
      <c r="D21" s="26">
        <v>1209183</v>
      </c>
      <c r="E21" s="161">
        <v>3654293</v>
      </c>
      <c r="F21" s="26">
        <v>35920</v>
      </c>
      <c r="G21" s="26">
        <v>260</v>
      </c>
      <c r="H21" s="161">
        <v>384781</v>
      </c>
      <c r="I21" s="162">
        <v>11956080</v>
      </c>
    </row>
    <row r="22" spans="2:10" ht="13.5" thickBot="1" x14ac:dyDescent="0.25">
      <c r="B22" s="101" t="s">
        <v>27</v>
      </c>
      <c r="C22" s="18">
        <v>198319320</v>
      </c>
      <c r="D22" s="18">
        <v>28594480</v>
      </c>
      <c r="E22" s="146">
        <v>98527545</v>
      </c>
      <c r="F22" s="18">
        <v>2598288</v>
      </c>
      <c r="G22" s="18">
        <v>21169</v>
      </c>
      <c r="H22" s="146">
        <v>7897492</v>
      </c>
      <c r="I22" s="147">
        <v>335958294</v>
      </c>
    </row>
    <row r="23" spans="2:10" x14ac:dyDescent="0.2">
      <c r="B23" s="15" t="s">
        <v>45</v>
      </c>
      <c r="C23" s="22"/>
      <c r="D23" s="22"/>
      <c r="E23" s="22"/>
      <c r="F23" s="22"/>
      <c r="G23" s="22"/>
      <c r="H23" s="22"/>
      <c r="I23" s="22"/>
    </row>
    <row r="24" spans="2:10" x14ac:dyDescent="0.2">
      <c r="B24" s="17" t="s">
        <v>28</v>
      </c>
      <c r="C24" s="22"/>
      <c r="D24" s="22"/>
      <c r="E24" s="22"/>
      <c r="F24" s="22"/>
      <c r="G24" s="22"/>
      <c r="H24" s="22"/>
      <c r="I24" s="22"/>
    </row>
    <row r="25" spans="2:10" ht="17.25" customHeight="1" x14ac:dyDescent="0.2">
      <c r="B25" s="15" t="s">
        <v>29</v>
      </c>
      <c r="C25" s="22"/>
      <c r="D25" s="22"/>
      <c r="E25" s="22"/>
      <c r="F25" s="22"/>
      <c r="G25" s="279" t="s">
        <v>8</v>
      </c>
      <c r="H25" s="279"/>
      <c r="I25" s="279"/>
    </row>
  </sheetData>
  <mergeCells count="7">
    <mergeCell ref="G25:I25"/>
    <mergeCell ref="B9:I9"/>
    <mergeCell ref="B10:I10"/>
    <mergeCell ref="B11:I11"/>
    <mergeCell ref="B13:B14"/>
    <mergeCell ref="C13:E13"/>
    <mergeCell ref="F13:H13"/>
  </mergeCells>
  <phoneticPr fontId="8" type="noConversion"/>
  <hyperlinks>
    <hyperlink ref="G25" location="ÍNDICE!A1" display="Índice"/>
    <hyperlink ref="G25:I25" location="Índice!A1" tooltip="Indice" display="Índice"/>
  </hyperlinks>
  <pageMargins left="0.75" right="0.75" top="1" bottom="1" header="0" footer="0"/>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87"/>
  <sheetViews>
    <sheetView showGridLines="0" showRowColHeaders="0" workbookViewId="0">
      <selection activeCell="N92" sqref="N92"/>
    </sheetView>
  </sheetViews>
  <sheetFormatPr baseColWidth="10" defaultRowHeight="12.75" x14ac:dyDescent="0.2"/>
  <cols>
    <col min="2" max="3" width="19.28515625" customWidth="1"/>
    <col min="4" max="4" width="22.5703125" customWidth="1"/>
    <col min="13" max="13" width="19.28515625" customWidth="1"/>
    <col min="14" max="14" width="17.42578125" customWidth="1"/>
  </cols>
  <sheetData>
    <row r="2" spans="2:14" x14ac:dyDescent="0.2">
      <c r="D2" s="179"/>
      <c r="E2" s="69"/>
    </row>
    <row r="6" spans="2:14" x14ac:dyDescent="0.2">
      <c r="M6" s="9" t="s">
        <v>64</v>
      </c>
    </row>
    <row r="7" spans="2:14" x14ac:dyDescent="0.2">
      <c r="N7" s="166"/>
    </row>
    <row r="8" spans="2:14" x14ac:dyDescent="0.2">
      <c r="N8" s="166"/>
    </row>
    <row r="9" spans="2:14" x14ac:dyDescent="0.2">
      <c r="N9" s="204"/>
    </row>
    <row r="10" spans="2:14" x14ac:dyDescent="0.2">
      <c r="B10" s="251"/>
      <c r="N10" s="201"/>
    </row>
    <row r="11" spans="2:14" x14ac:dyDescent="0.2">
      <c r="N11" s="201"/>
    </row>
    <row r="12" spans="2:14" x14ac:dyDescent="0.2">
      <c r="N12" s="166"/>
    </row>
    <row r="43" spans="14:14" x14ac:dyDescent="0.2">
      <c r="N43" s="166"/>
    </row>
    <row r="44" spans="14:14" x14ac:dyDescent="0.2">
      <c r="N44" s="166"/>
    </row>
    <row r="45" spans="14:14" x14ac:dyDescent="0.2">
      <c r="N45" s="204"/>
    </row>
    <row r="46" spans="14:14" x14ac:dyDescent="0.2">
      <c r="N46" s="204"/>
    </row>
    <row r="47" spans="14:14" x14ac:dyDescent="0.2">
      <c r="N47" s="204"/>
    </row>
    <row r="48" spans="14:14" x14ac:dyDescent="0.2">
      <c r="N48" s="204"/>
    </row>
    <row r="49" spans="2:14" x14ac:dyDescent="0.2">
      <c r="N49" s="204"/>
    </row>
    <row r="50" spans="2:14" x14ac:dyDescent="0.2">
      <c r="B50" s="262" t="s">
        <v>114</v>
      </c>
      <c r="C50" s="262"/>
      <c r="D50" s="262"/>
      <c r="E50" s="262"/>
      <c r="F50" s="262"/>
      <c r="G50" s="262"/>
      <c r="H50" s="262"/>
      <c r="N50" s="204"/>
    </row>
    <row r="51" spans="2:14" x14ac:dyDescent="0.2">
      <c r="B51" s="262"/>
      <c r="C51" s="262"/>
      <c r="D51" s="262"/>
      <c r="E51" s="262"/>
      <c r="F51" s="262"/>
      <c r="G51" s="262"/>
      <c r="H51" s="262"/>
    </row>
    <row r="96" spans="2:2" x14ac:dyDescent="0.2">
      <c r="B96" s="177"/>
    </row>
    <row r="97" spans="2:14" x14ac:dyDescent="0.2">
      <c r="B97" s="177"/>
    </row>
    <row r="98" spans="2:14" x14ac:dyDescent="0.2">
      <c r="B98" s="177"/>
    </row>
    <row r="99" spans="2:14" x14ac:dyDescent="0.2">
      <c r="B99" s="177"/>
    </row>
    <row r="100" spans="2:14" ht="98.25" customHeight="1" x14ac:dyDescent="0.2">
      <c r="B100" s="177"/>
    </row>
    <row r="101" spans="2:14" x14ac:dyDescent="0.2">
      <c r="B101" s="177"/>
    </row>
    <row r="102" spans="2:14" x14ac:dyDescent="0.2">
      <c r="B102" s="177"/>
    </row>
    <row r="103" spans="2:14" x14ac:dyDescent="0.2">
      <c r="B103" s="177"/>
    </row>
    <row r="104" spans="2:14" x14ac:dyDescent="0.2">
      <c r="B104" s="177" t="s">
        <v>98</v>
      </c>
    </row>
    <row r="105" spans="2:14" ht="25.5" customHeight="1" x14ac:dyDescent="0.2">
      <c r="B105" s="284" t="s">
        <v>99</v>
      </c>
      <c r="C105" s="284"/>
      <c r="D105" s="284"/>
      <c r="E105" s="284"/>
      <c r="F105" s="284"/>
      <c r="G105" s="284"/>
      <c r="H105" s="284"/>
      <c r="I105" s="284"/>
      <c r="J105" s="254"/>
      <c r="K105" s="254"/>
      <c r="L105" s="254"/>
    </row>
    <row r="106" spans="2:14" ht="26.25" customHeight="1" x14ac:dyDescent="0.2">
      <c r="B106" s="284" t="s">
        <v>100</v>
      </c>
      <c r="C106" s="284"/>
      <c r="D106" s="284"/>
      <c r="E106" s="284"/>
      <c r="F106" s="284"/>
      <c r="G106" s="284"/>
      <c r="H106" s="284"/>
      <c r="I106" s="284"/>
      <c r="J106" s="254"/>
      <c r="K106" s="254"/>
      <c r="L106" s="254"/>
    </row>
    <row r="107" spans="2:14" ht="9" customHeight="1" x14ac:dyDescent="0.2">
      <c r="B107" s="177" t="s">
        <v>115</v>
      </c>
      <c r="G107" s="261"/>
      <c r="H107" s="261"/>
      <c r="I107" s="261"/>
      <c r="J107" s="261"/>
      <c r="K107" s="261"/>
      <c r="L107" s="261"/>
    </row>
    <row r="109" spans="2:14" x14ac:dyDescent="0.2">
      <c r="C109" s="177"/>
    </row>
    <row r="110" spans="2:14" x14ac:dyDescent="0.2">
      <c r="N110" s="166"/>
    </row>
    <row r="111" spans="2:14" x14ac:dyDescent="0.2">
      <c r="C111" s="72"/>
      <c r="D111" s="72"/>
      <c r="E111" s="72"/>
      <c r="F111" s="72"/>
      <c r="G111" s="72"/>
      <c r="H111" s="72"/>
      <c r="I111" s="72"/>
      <c r="J111" s="72"/>
      <c r="K111" s="72"/>
      <c r="L111" s="72"/>
      <c r="N111" s="166"/>
    </row>
    <row r="112" spans="2:14" x14ac:dyDescent="0.2">
      <c r="B112" s="71"/>
      <c r="N112" s="204"/>
    </row>
    <row r="141" spans="1:14" x14ac:dyDescent="0.2">
      <c r="B141" s="177" t="s">
        <v>84</v>
      </c>
      <c r="D141" s="205"/>
      <c r="E141" s="205"/>
      <c r="F141" s="205"/>
    </row>
    <row r="142" spans="1:14" x14ac:dyDescent="0.2">
      <c r="B142" s="177" t="s">
        <v>63</v>
      </c>
      <c r="D142" s="205"/>
      <c r="E142" s="205"/>
      <c r="F142" s="205"/>
      <c r="H142" s="71"/>
      <c r="I142" s="71"/>
      <c r="J142" s="71"/>
      <c r="K142" s="71"/>
      <c r="L142" s="71"/>
    </row>
    <row r="143" spans="1:14" x14ac:dyDescent="0.2">
      <c r="A143" s="264"/>
      <c r="B143" s="264" t="s">
        <v>115</v>
      </c>
      <c r="C143" s="264"/>
      <c r="D143" s="264"/>
      <c r="E143" s="264"/>
      <c r="F143" s="264"/>
      <c r="G143" s="264"/>
      <c r="H143" s="72"/>
      <c r="I143" s="72"/>
      <c r="J143" s="72"/>
      <c r="K143" s="72"/>
      <c r="L143" s="72"/>
    </row>
    <row r="144" spans="1:14" x14ac:dyDescent="0.2">
      <c r="H144" s="71"/>
      <c r="I144" s="71"/>
      <c r="J144" s="71"/>
      <c r="K144" s="71"/>
      <c r="L144" s="71"/>
      <c r="N144" s="204"/>
    </row>
    <row r="150" spans="2:14" x14ac:dyDescent="0.2">
      <c r="B150" s="173"/>
    </row>
    <row r="152" spans="2:14" x14ac:dyDescent="0.2">
      <c r="N152" s="69"/>
    </row>
    <row r="153" spans="2:14" x14ac:dyDescent="0.2">
      <c r="N153" s="179"/>
    </row>
    <row r="171" spans="3:3" x14ac:dyDescent="0.2">
      <c r="C171" s="177"/>
    </row>
    <row r="172" spans="3:3" x14ac:dyDescent="0.2">
      <c r="C172" s="178"/>
    </row>
    <row r="173" spans="3:3" x14ac:dyDescent="0.2">
      <c r="C173" s="175"/>
    </row>
    <row r="183" spans="2:11" ht="12" customHeight="1" x14ac:dyDescent="0.2"/>
    <row r="184" spans="2:11" x14ac:dyDescent="0.2">
      <c r="B184" s="264" t="s">
        <v>116</v>
      </c>
      <c r="C184" s="264"/>
      <c r="D184" s="264"/>
      <c r="E184" s="264"/>
      <c r="F184" s="264"/>
      <c r="G184" s="264"/>
      <c r="H184" s="264"/>
      <c r="I184" s="264"/>
      <c r="J184" s="264"/>
      <c r="K184" s="264"/>
    </row>
    <row r="185" spans="2:11" x14ac:dyDescent="0.2">
      <c r="B185" s="264" t="s">
        <v>117</v>
      </c>
      <c r="C185" s="264"/>
      <c r="D185" s="264"/>
      <c r="E185" s="264"/>
      <c r="F185" s="264"/>
      <c r="G185" s="264"/>
      <c r="H185" s="264"/>
      <c r="I185" s="264"/>
      <c r="J185" s="264"/>
      <c r="K185" s="264"/>
    </row>
    <row r="186" spans="2:11" x14ac:dyDescent="0.2">
      <c r="B186" s="264" t="s">
        <v>118</v>
      </c>
      <c r="C186" s="264"/>
      <c r="D186" s="264"/>
      <c r="E186" s="264"/>
      <c r="F186" s="264"/>
      <c r="G186" s="264"/>
      <c r="H186" s="264"/>
      <c r="I186" s="264"/>
      <c r="J186" s="264"/>
      <c r="K186" s="264"/>
    </row>
    <row r="187" spans="2:11" x14ac:dyDescent="0.2">
      <c r="B187" s="264"/>
      <c r="C187" s="264"/>
      <c r="D187" s="264"/>
      <c r="E187" s="264"/>
      <c r="F187" s="264"/>
      <c r="G187" s="264"/>
      <c r="H187" s="264"/>
      <c r="I187" s="264"/>
      <c r="J187" s="264"/>
      <c r="K187" s="264"/>
    </row>
  </sheetData>
  <mergeCells count="2">
    <mergeCell ref="B105:I105"/>
    <mergeCell ref="B106:I106"/>
  </mergeCells>
  <hyperlinks>
    <hyperlink ref="M6" location="Índice!A1" tooltip="Indice" display="Indice"/>
  </hyperlinks>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29"/>
  <sheetViews>
    <sheetView showGridLines="0" showRowColHeaders="0" workbookViewId="0">
      <selection activeCell="N31" sqref="N30:N31"/>
    </sheetView>
  </sheetViews>
  <sheetFormatPr baseColWidth="10" defaultRowHeight="12.75" x14ac:dyDescent="0.2"/>
  <cols>
    <col min="2" max="2" width="26.5703125" customWidth="1"/>
    <col min="3" max="12" width="13" customWidth="1"/>
    <col min="15" max="15" width="6.5703125" customWidth="1"/>
    <col min="16" max="16" width="32.5703125" customWidth="1"/>
  </cols>
  <sheetData>
    <row r="8" spans="2:12" ht="15" x14ac:dyDescent="0.2">
      <c r="B8" s="285" t="s">
        <v>0</v>
      </c>
      <c r="C8" s="285"/>
      <c r="D8" s="285"/>
      <c r="E8" s="285"/>
      <c r="F8" s="285"/>
      <c r="G8" s="285"/>
      <c r="H8" s="285"/>
      <c r="I8" s="285"/>
      <c r="J8" s="285"/>
      <c r="K8" s="285"/>
      <c r="L8" s="285"/>
    </row>
    <row r="9" spans="2:12" ht="15" x14ac:dyDescent="0.2">
      <c r="B9" s="286" t="s">
        <v>93</v>
      </c>
      <c r="C9" s="286"/>
      <c r="D9" s="286"/>
      <c r="E9" s="286"/>
      <c r="F9" s="286"/>
      <c r="G9" s="286"/>
      <c r="H9" s="286"/>
      <c r="I9" s="286"/>
      <c r="J9" s="286"/>
      <c r="K9" s="286"/>
      <c r="L9" s="286"/>
    </row>
    <row r="10" spans="2:12" ht="15" x14ac:dyDescent="0.2">
      <c r="B10" s="285" t="s">
        <v>125</v>
      </c>
      <c r="C10" s="285"/>
      <c r="D10" s="285"/>
      <c r="E10" s="285"/>
      <c r="F10" s="285"/>
      <c r="G10" s="285"/>
      <c r="H10" s="285"/>
      <c r="I10" s="285"/>
      <c r="J10" s="285"/>
      <c r="K10" s="285"/>
      <c r="L10" s="285"/>
    </row>
    <row r="12" spans="2:12" x14ac:dyDescent="0.2">
      <c r="L12" s="9" t="s">
        <v>64</v>
      </c>
    </row>
    <row r="13" spans="2:12" ht="13.5" thickBot="1" x14ac:dyDescent="0.25"/>
    <row r="14" spans="2:12" x14ac:dyDescent="0.2">
      <c r="B14" s="287" t="s">
        <v>112</v>
      </c>
      <c r="C14" s="289" t="s">
        <v>11</v>
      </c>
      <c r="D14" s="289"/>
      <c r="E14" s="290"/>
      <c r="F14" s="289" t="s">
        <v>12</v>
      </c>
      <c r="G14" s="289"/>
      <c r="H14" s="290"/>
      <c r="I14" s="289" t="s">
        <v>91</v>
      </c>
      <c r="J14" s="289"/>
      <c r="K14" s="290"/>
      <c r="L14" s="103"/>
    </row>
    <row r="15" spans="2:12" ht="26.25" thickBot="1" x14ac:dyDescent="0.25">
      <c r="B15" s="288"/>
      <c r="C15" s="239" t="s">
        <v>13</v>
      </c>
      <c r="D15" s="239" t="s">
        <v>14</v>
      </c>
      <c r="E15" s="240" t="s">
        <v>15</v>
      </c>
      <c r="F15" s="239" t="s">
        <v>13</v>
      </c>
      <c r="G15" s="239" t="s">
        <v>14</v>
      </c>
      <c r="H15" s="240" t="s">
        <v>15</v>
      </c>
      <c r="I15" s="239" t="s">
        <v>13</v>
      </c>
      <c r="J15" s="239" t="s">
        <v>14</v>
      </c>
      <c r="K15" s="240" t="s">
        <v>15</v>
      </c>
      <c r="L15" s="241" t="s">
        <v>16</v>
      </c>
    </row>
    <row r="16" spans="2:12" ht="15" customHeight="1" x14ac:dyDescent="0.2">
      <c r="B16" s="218" t="s">
        <v>17</v>
      </c>
      <c r="C16" s="243">
        <v>1104236</v>
      </c>
      <c r="D16" s="219">
        <v>154684</v>
      </c>
      <c r="E16" s="220">
        <v>502603</v>
      </c>
      <c r="F16" s="243">
        <v>3587</v>
      </c>
      <c r="G16" s="243">
        <v>4</v>
      </c>
      <c r="H16" s="220">
        <v>51370</v>
      </c>
      <c r="I16" s="246">
        <v>293590</v>
      </c>
      <c r="J16" s="246">
        <v>27129</v>
      </c>
      <c r="K16" s="248">
        <v>34803</v>
      </c>
      <c r="L16" s="250">
        <f>SUM(C16:K16)</f>
        <v>2172006</v>
      </c>
    </row>
    <row r="17" spans="2:16" ht="15" customHeight="1" x14ac:dyDescent="0.2">
      <c r="B17" s="221" t="s">
        <v>18</v>
      </c>
      <c r="C17" s="243">
        <v>1316099</v>
      </c>
      <c r="D17" s="219">
        <v>196482</v>
      </c>
      <c r="E17" s="220">
        <v>581523</v>
      </c>
      <c r="F17" s="243">
        <v>2238</v>
      </c>
      <c r="G17" s="243">
        <v>1</v>
      </c>
      <c r="H17" s="220">
        <v>47014</v>
      </c>
      <c r="I17" s="246">
        <v>181185</v>
      </c>
      <c r="J17" s="246">
        <v>30266</v>
      </c>
      <c r="K17" s="248">
        <v>29207</v>
      </c>
      <c r="L17" s="250">
        <f t="shared" ref="L17:L24" si="0">SUM(C17:K17)</f>
        <v>2384015</v>
      </c>
    </row>
    <row r="18" spans="2:16" ht="15" customHeight="1" x14ac:dyDescent="0.2">
      <c r="B18" s="221" t="s">
        <v>19</v>
      </c>
      <c r="C18" s="243">
        <v>864350</v>
      </c>
      <c r="D18" s="219">
        <v>122305</v>
      </c>
      <c r="E18" s="220">
        <v>468389</v>
      </c>
      <c r="F18" s="243">
        <v>3371</v>
      </c>
      <c r="G18" s="243">
        <v>3</v>
      </c>
      <c r="H18" s="220">
        <v>44254</v>
      </c>
      <c r="I18" s="246">
        <v>158097</v>
      </c>
      <c r="J18" s="246">
        <v>18022</v>
      </c>
      <c r="K18" s="248">
        <v>19868</v>
      </c>
      <c r="L18" s="250">
        <f t="shared" si="0"/>
        <v>1698659</v>
      </c>
    </row>
    <row r="19" spans="2:16" ht="15" customHeight="1" x14ac:dyDescent="0.2">
      <c r="B19" s="221" t="s">
        <v>20</v>
      </c>
      <c r="C19" s="243">
        <v>333786</v>
      </c>
      <c r="D19" s="219">
        <v>43494</v>
      </c>
      <c r="E19" s="220">
        <v>176050</v>
      </c>
      <c r="F19" s="243">
        <v>4003</v>
      </c>
      <c r="G19" s="243">
        <v>4</v>
      </c>
      <c r="H19" s="220">
        <v>28437</v>
      </c>
      <c r="I19" s="246">
        <v>59472</v>
      </c>
      <c r="J19" s="246">
        <v>6808</v>
      </c>
      <c r="K19" s="248">
        <v>5281</v>
      </c>
      <c r="L19" s="250">
        <f t="shared" si="0"/>
        <v>657335</v>
      </c>
    </row>
    <row r="20" spans="2:16" ht="15" customHeight="1" x14ac:dyDescent="0.2">
      <c r="B20" s="221" t="s">
        <v>21</v>
      </c>
      <c r="C20" s="243">
        <v>240048</v>
      </c>
      <c r="D20" s="219">
        <v>37990</v>
      </c>
      <c r="E20" s="220">
        <v>122251</v>
      </c>
      <c r="F20" s="243">
        <v>1010</v>
      </c>
      <c r="G20" s="243">
        <v>0</v>
      </c>
      <c r="H20" s="220">
        <v>15709</v>
      </c>
      <c r="I20" s="246">
        <v>55357</v>
      </c>
      <c r="J20" s="246">
        <v>9605</v>
      </c>
      <c r="K20" s="248">
        <v>12492</v>
      </c>
      <c r="L20" s="250">
        <f t="shared" si="0"/>
        <v>494462</v>
      </c>
    </row>
    <row r="21" spans="2:16" ht="15" customHeight="1" x14ac:dyDescent="0.2">
      <c r="B21" s="222" t="s">
        <v>89</v>
      </c>
      <c r="C21" s="243">
        <v>1101803</v>
      </c>
      <c r="D21" s="219">
        <v>154342</v>
      </c>
      <c r="E21" s="220">
        <v>457603</v>
      </c>
      <c r="F21" s="243">
        <v>3895</v>
      </c>
      <c r="G21" s="243">
        <v>2</v>
      </c>
      <c r="H21" s="220">
        <v>43197</v>
      </c>
      <c r="I21" s="246">
        <v>241162</v>
      </c>
      <c r="J21" s="246">
        <v>27726</v>
      </c>
      <c r="K21" s="248">
        <v>36120</v>
      </c>
      <c r="L21" s="250">
        <f t="shared" si="0"/>
        <v>2065850</v>
      </c>
    </row>
    <row r="22" spans="2:16" ht="15" customHeight="1" x14ac:dyDescent="0.2">
      <c r="B22" s="221" t="s">
        <v>23</v>
      </c>
      <c r="C22" s="243">
        <v>828867</v>
      </c>
      <c r="D22" s="219">
        <v>133187</v>
      </c>
      <c r="E22" s="220">
        <v>369533</v>
      </c>
      <c r="F22" s="243">
        <v>2237</v>
      </c>
      <c r="G22" s="243">
        <v>3</v>
      </c>
      <c r="H22" s="220">
        <v>31696</v>
      </c>
      <c r="I22" s="246">
        <v>194872</v>
      </c>
      <c r="J22" s="246">
        <v>22878</v>
      </c>
      <c r="K22" s="248">
        <v>23596</v>
      </c>
      <c r="L22" s="250">
        <f t="shared" si="0"/>
        <v>1606869</v>
      </c>
    </row>
    <row r="23" spans="2:16" ht="15" customHeight="1" x14ac:dyDescent="0.2">
      <c r="B23" s="221" t="s">
        <v>24</v>
      </c>
      <c r="C23" s="243">
        <v>495261</v>
      </c>
      <c r="D23" s="219">
        <v>76976</v>
      </c>
      <c r="E23" s="220">
        <v>258608</v>
      </c>
      <c r="F23" s="243">
        <v>853</v>
      </c>
      <c r="G23" s="243">
        <v>1</v>
      </c>
      <c r="H23" s="220">
        <v>12967</v>
      </c>
      <c r="I23" s="246">
        <v>122245</v>
      </c>
      <c r="J23" s="246">
        <v>13698</v>
      </c>
      <c r="K23" s="248">
        <v>11015</v>
      </c>
      <c r="L23" s="250">
        <f t="shared" si="0"/>
        <v>991624</v>
      </c>
      <c r="P23" s="31"/>
    </row>
    <row r="24" spans="2:16" ht="15" customHeight="1" thickBot="1" x14ac:dyDescent="0.25">
      <c r="B24" s="223" t="s">
        <v>25</v>
      </c>
      <c r="C24" s="244">
        <v>241571</v>
      </c>
      <c r="D24" s="224">
        <v>31870</v>
      </c>
      <c r="E24" s="225">
        <v>109120</v>
      </c>
      <c r="F24" s="244">
        <v>550</v>
      </c>
      <c r="G24" s="244">
        <v>0</v>
      </c>
      <c r="H24" s="225">
        <v>18637</v>
      </c>
      <c r="I24" s="247">
        <v>65466</v>
      </c>
      <c r="J24" s="247">
        <v>5938</v>
      </c>
      <c r="K24" s="249">
        <v>5874</v>
      </c>
      <c r="L24" s="250">
        <f t="shared" si="0"/>
        <v>479026</v>
      </c>
      <c r="P24" s="31"/>
    </row>
    <row r="25" spans="2:16" ht="15" customHeight="1" x14ac:dyDescent="0.2">
      <c r="B25" s="231" t="s">
        <v>26</v>
      </c>
      <c r="C25" s="271">
        <f>SUM(C16:C24)</f>
        <v>6526021</v>
      </c>
      <c r="D25" s="245">
        <f t="shared" ref="D25:K25" si="1">SUM(D16:D24)</f>
        <v>951330</v>
      </c>
      <c r="E25" s="272">
        <f t="shared" si="1"/>
        <v>3045680</v>
      </c>
      <c r="F25" s="271">
        <f t="shared" si="1"/>
        <v>21744</v>
      </c>
      <c r="G25" s="245">
        <f t="shared" si="1"/>
        <v>18</v>
      </c>
      <c r="H25" s="272">
        <f t="shared" si="1"/>
        <v>293281</v>
      </c>
      <c r="I25" s="245">
        <f t="shared" si="1"/>
        <v>1371446</v>
      </c>
      <c r="J25" s="245">
        <f t="shared" si="1"/>
        <v>162070</v>
      </c>
      <c r="K25" s="245">
        <f t="shared" si="1"/>
        <v>178256</v>
      </c>
      <c r="L25" s="269">
        <f>SUM(L16:L24)</f>
        <v>12549846</v>
      </c>
      <c r="P25" s="31"/>
    </row>
    <row r="26" spans="2:16" ht="15" customHeight="1" thickBot="1" x14ac:dyDescent="0.25">
      <c r="B26" s="235" t="s">
        <v>27</v>
      </c>
      <c r="C26" s="259" t="s">
        <v>113</v>
      </c>
      <c r="D26" s="236" t="s">
        <v>113</v>
      </c>
      <c r="E26" s="237" t="s">
        <v>113</v>
      </c>
      <c r="F26" s="259" t="s">
        <v>113</v>
      </c>
      <c r="G26" s="236" t="s">
        <v>113</v>
      </c>
      <c r="H26" s="237" t="s">
        <v>113</v>
      </c>
      <c r="I26" s="259" t="s">
        <v>113</v>
      </c>
      <c r="J26" s="236" t="s">
        <v>113</v>
      </c>
      <c r="K26" s="237" t="s">
        <v>113</v>
      </c>
      <c r="L26" s="238" t="s">
        <v>113</v>
      </c>
    </row>
    <row r="27" spans="2:16" x14ac:dyDescent="0.2">
      <c r="B27" s="226" t="s">
        <v>123</v>
      </c>
      <c r="C27" s="227"/>
      <c r="D27" s="227"/>
      <c r="E27" s="227"/>
      <c r="F27" s="227"/>
      <c r="G27" s="229"/>
    </row>
    <row r="28" spans="2:16" x14ac:dyDescent="0.2">
      <c r="B28" s="226" t="s">
        <v>126</v>
      </c>
      <c r="C28" s="227"/>
      <c r="D28" s="227"/>
      <c r="E28" s="227"/>
      <c r="F28" s="227"/>
      <c r="G28" s="229"/>
    </row>
    <row r="29" spans="2:16" x14ac:dyDescent="0.2">
      <c r="B29" s="267" t="s">
        <v>121</v>
      </c>
      <c r="C29" s="227"/>
      <c r="D29" s="227"/>
      <c r="E29" s="227"/>
      <c r="F29" s="227"/>
    </row>
  </sheetData>
  <mergeCells count="7">
    <mergeCell ref="B8:L8"/>
    <mergeCell ref="B9:L9"/>
    <mergeCell ref="B10:L10"/>
    <mergeCell ref="B14:B15"/>
    <mergeCell ref="C14:E14"/>
    <mergeCell ref="F14:H14"/>
    <mergeCell ref="I14:K14"/>
  </mergeCells>
  <hyperlinks>
    <hyperlink ref="L12" location="Índice!A1" tooltip="Indice" display="I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36"/>
  <sheetViews>
    <sheetView showGridLines="0" showRowColHeaders="0" workbookViewId="0">
      <selection activeCell="I5" sqref="I5"/>
    </sheetView>
  </sheetViews>
  <sheetFormatPr baseColWidth="10" defaultRowHeight="12.75" x14ac:dyDescent="0.2"/>
  <cols>
    <col min="2" max="2" width="26.5703125" customWidth="1"/>
    <col min="3" max="4" width="11.42578125" customWidth="1"/>
    <col min="5" max="5" width="13" customWidth="1"/>
    <col min="6" max="7" width="11.42578125" customWidth="1"/>
    <col min="8" max="8" width="14.5703125" customWidth="1"/>
    <col min="9" max="10" width="11.42578125" customWidth="1"/>
    <col min="11" max="11" width="14.42578125" customWidth="1"/>
    <col min="12" max="12" width="11.42578125" customWidth="1"/>
    <col min="13" max="13" width="14.7109375" customWidth="1"/>
  </cols>
  <sheetData>
    <row r="9" spans="2:12" x14ac:dyDescent="0.2">
      <c r="B9" s="213"/>
      <c r="C9" s="213"/>
      <c r="D9" s="213"/>
      <c r="E9" s="213"/>
      <c r="F9" s="213"/>
      <c r="G9" s="213"/>
      <c r="H9" s="213"/>
      <c r="I9" s="213"/>
      <c r="J9" s="213"/>
      <c r="K9" s="213"/>
      <c r="L9" s="213"/>
    </row>
    <row r="10" spans="2:12" ht="15" x14ac:dyDescent="0.2">
      <c r="B10" s="285" t="s">
        <v>0</v>
      </c>
      <c r="C10" s="285"/>
      <c r="D10" s="285"/>
      <c r="E10" s="285"/>
      <c r="F10" s="285"/>
      <c r="G10" s="285"/>
      <c r="H10" s="285"/>
      <c r="I10" s="285"/>
      <c r="J10" s="285"/>
      <c r="K10" s="285"/>
      <c r="L10" s="285"/>
    </row>
    <row r="11" spans="2:12" ht="15" x14ac:dyDescent="0.2">
      <c r="B11" s="286" t="s">
        <v>93</v>
      </c>
      <c r="C11" s="286"/>
      <c r="D11" s="286"/>
      <c r="E11" s="286"/>
      <c r="F11" s="286"/>
      <c r="G11" s="286"/>
      <c r="H11" s="286"/>
      <c r="I11" s="286"/>
      <c r="J11" s="286"/>
      <c r="K11" s="286"/>
      <c r="L11" s="286"/>
    </row>
    <row r="12" spans="2:12" ht="15" x14ac:dyDescent="0.2">
      <c r="B12" s="285" t="s">
        <v>111</v>
      </c>
      <c r="C12" s="285"/>
      <c r="D12" s="285"/>
      <c r="E12" s="285"/>
      <c r="F12" s="285"/>
      <c r="G12" s="285"/>
      <c r="H12" s="285"/>
      <c r="I12" s="285"/>
      <c r="J12" s="285"/>
      <c r="K12" s="285"/>
      <c r="L12" s="285"/>
    </row>
    <row r="13" spans="2:12" x14ac:dyDescent="0.2">
      <c r="L13" s="9" t="s">
        <v>64</v>
      </c>
    </row>
    <row r="15" spans="2:12" ht="13.5" thickBot="1" x14ac:dyDescent="0.25"/>
    <row r="16" spans="2:12" x14ac:dyDescent="0.2">
      <c r="B16" s="287" t="s">
        <v>112</v>
      </c>
      <c r="C16" s="289" t="s">
        <v>11</v>
      </c>
      <c r="D16" s="289"/>
      <c r="E16" s="290"/>
      <c r="F16" s="289" t="s">
        <v>12</v>
      </c>
      <c r="G16" s="289"/>
      <c r="H16" s="290"/>
      <c r="I16" s="289" t="s">
        <v>91</v>
      </c>
      <c r="J16" s="289"/>
      <c r="K16" s="290"/>
      <c r="L16" s="103"/>
    </row>
    <row r="17" spans="2:12" ht="26.25" thickBot="1" x14ac:dyDescent="0.25">
      <c r="B17" s="288"/>
      <c r="C17" s="239" t="s">
        <v>13</v>
      </c>
      <c r="D17" s="239" t="s">
        <v>14</v>
      </c>
      <c r="E17" s="240" t="s">
        <v>15</v>
      </c>
      <c r="F17" s="239" t="s">
        <v>13</v>
      </c>
      <c r="G17" s="239" t="s">
        <v>14</v>
      </c>
      <c r="H17" s="240" t="s">
        <v>15</v>
      </c>
      <c r="I17" s="239" t="s">
        <v>13</v>
      </c>
      <c r="J17" s="239" t="s">
        <v>14</v>
      </c>
      <c r="K17" s="240" t="s">
        <v>15</v>
      </c>
      <c r="L17" s="241" t="s">
        <v>16</v>
      </c>
    </row>
    <row r="18" spans="2:12" ht="15" customHeight="1" x14ac:dyDescent="0.2">
      <c r="B18" s="218" t="s">
        <v>17</v>
      </c>
      <c r="C18" s="243">
        <v>1045643</v>
      </c>
      <c r="D18" s="219">
        <v>162747</v>
      </c>
      <c r="E18" s="220">
        <v>439944</v>
      </c>
      <c r="F18" s="243">
        <v>3749</v>
      </c>
      <c r="G18" s="243">
        <v>1</v>
      </c>
      <c r="H18" s="220">
        <v>53814</v>
      </c>
      <c r="I18" s="246">
        <v>297965</v>
      </c>
      <c r="J18" s="246">
        <v>30484</v>
      </c>
      <c r="K18" s="248">
        <v>26764</v>
      </c>
      <c r="L18" s="250">
        <f>SUM(C18:K18)</f>
        <v>2061111</v>
      </c>
    </row>
    <row r="19" spans="2:12" ht="15" customHeight="1" x14ac:dyDescent="0.2">
      <c r="B19" s="221" t="s">
        <v>18</v>
      </c>
      <c r="C19" s="243">
        <v>1298024</v>
      </c>
      <c r="D19" s="219">
        <v>195856</v>
      </c>
      <c r="E19" s="220">
        <v>521438</v>
      </c>
      <c r="F19" s="243">
        <v>2351</v>
      </c>
      <c r="G19" s="243">
        <v>0</v>
      </c>
      <c r="H19" s="220">
        <v>51997</v>
      </c>
      <c r="I19" s="246">
        <v>167908</v>
      </c>
      <c r="J19" s="246">
        <v>30987</v>
      </c>
      <c r="K19" s="248">
        <v>22044</v>
      </c>
      <c r="L19" s="250">
        <f t="shared" ref="L19:L26" si="0">SUM(C19:K19)</f>
        <v>2290605</v>
      </c>
    </row>
    <row r="20" spans="2:12" ht="15" customHeight="1" x14ac:dyDescent="0.2">
      <c r="B20" s="221" t="s">
        <v>19</v>
      </c>
      <c r="C20" s="243">
        <v>813563</v>
      </c>
      <c r="D20" s="219">
        <v>132924</v>
      </c>
      <c r="E20" s="220">
        <v>417864</v>
      </c>
      <c r="F20" s="243">
        <v>3184</v>
      </c>
      <c r="G20" s="243">
        <v>1</v>
      </c>
      <c r="H20" s="220">
        <v>44508</v>
      </c>
      <c r="I20" s="246">
        <v>151083</v>
      </c>
      <c r="J20" s="246">
        <v>18120</v>
      </c>
      <c r="K20" s="248">
        <v>15069</v>
      </c>
      <c r="L20" s="250">
        <f t="shared" si="0"/>
        <v>1596316</v>
      </c>
    </row>
    <row r="21" spans="2:12" ht="15" customHeight="1" x14ac:dyDescent="0.2">
      <c r="B21" s="221" t="s">
        <v>20</v>
      </c>
      <c r="C21" s="243">
        <v>334888</v>
      </c>
      <c r="D21" s="219">
        <v>37179</v>
      </c>
      <c r="E21" s="220">
        <v>157858</v>
      </c>
      <c r="F21" s="243">
        <v>3507</v>
      </c>
      <c r="G21" s="243">
        <v>5</v>
      </c>
      <c r="H21" s="220">
        <v>27982</v>
      </c>
      <c r="I21" s="246">
        <v>52469</v>
      </c>
      <c r="J21" s="246">
        <v>6275</v>
      </c>
      <c r="K21" s="248">
        <v>4423</v>
      </c>
      <c r="L21" s="250">
        <f t="shared" si="0"/>
        <v>624586</v>
      </c>
    </row>
    <row r="22" spans="2:12" ht="15" customHeight="1" x14ac:dyDescent="0.2">
      <c r="B22" s="221" t="s">
        <v>21</v>
      </c>
      <c r="C22" s="243">
        <v>229639</v>
      </c>
      <c r="D22" s="219">
        <v>39173</v>
      </c>
      <c r="E22" s="220">
        <v>111713</v>
      </c>
      <c r="F22" s="243">
        <v>803</v>
      </c>
      <c r="G22" s="243">
        <v>0</v>
      </c>
      <c r="H22" s="220">
        <v>17173</v>
      </c>
      <c r="I22" s="246">
        <v>55274</v>
      </c>
      <c r="J22" s="246">
        <v>9637</v>
      </c>
      <c r="K22" s="248">
        <v>9855</v>
      </c>
      <c r="L22" s="250">
        <f t="shared" si="0"/>
        <v>473267</v>
      </c>
    </row>
    <row r="23" spans="2:12" ht="15" customHeight="1" x14ac:dyDescent="0.2">
      <c r="B23" s="222" t="s">
        <v>89</v>
      </c>
      <c r="C23" s="243">
        <v>1060945</v>
      </c>
      <c r="D23" s="219">
        <v>163385</v>
      </c>
      <c r="E23" s="220">
        <v>417441</v>
      </c>
      <c r="F23" s="243">
        <v>4487</v>
      </c>
      <c r="G23" s="243">
        <v>7</v>
      </c>
      <c r="H23" s="220">
        <v>45739</v>
      </c>
      <c r="I23" s="246">
        <v>234547</v>
      </c>
      <c r="J23" s="246">
        <v>32121</v>
      </c>
      <c r="K23" s="248">
        <v>33477</v>
      </c>
      <c r="L23" s="250">
        <f t="shared" si="0"/>
        <v>1992149</v>
      </c>
    </row>
    <row r="24" spans="2:12" ht="15" customHeight="1" x14ac:dyDescent="0.2">
      <c r="B24" s="221" t="s">
        <v>23</v>
      </c>
      <c r="C24" s="243">
        <v>801384</v>
      </c>
      <c r="D24" s="219">
        <v>134700</v>
      </c>
      <c r="E24" s="220">
        <v>342736</v>
      </c>
      <c r="F24" s="243">
        <v>2325</v>
      </c>
      <c r="G24" s="243">
        <v>8</v>
      </c>
      <c r="H24" s="220">
        <v>33829</v>
      </c>
      <c r="I24" s="246">
        <v>201953</v>
      </c>
      <c r="J24" s="246">
        <v>25142</v>
      </c>
      <c r="K24" s="248">
        <v>19723</v>
      </c>
      <c r="L24" s="250">
        <f>SUM(C24:K24)</f>
        <v>1561800</v>
      </c>
    </row>
    <row r="25" spans="2:12" ht="15" customHeight="1" x14ac:dyDescent="0.2">
      <c r="B25" s="221" t="s">
        <v>24</v>
      </c>
      <c r="C25" s="243">
        <v>485923</v>
      </c>
      <c r="D25" s="219">
        <v>78986</v>
      </c>
      <c r="E25" s="220">
        <v>243536</v>
      </c>
      <c r="F25" s="243">
        <v>801</v>
      </c>
      <c r="G25" s="243">
        <v>0</v>
      </c>
      <c r="H25" s="220">
        <v>12603</v>
      </c>
      <c r="I25" s="246">
        <v>118687</v>
      </c>
      <c r="J25" s="246">
        <v>16404</v>
      </c>
      <c r="K25" s="248">
        <v>9767</v>
      </c>
      <c r="L25" s="250">
        <f t="shared" si="0"/>
        <v>966707</v>
      </c>
    </row>
    <row r="26" spans="2:12" ht="15" customHeight="1" thickBot="1" x14ac:dyDescent="0.25">
      <c r="B26" s="223" t="s">
        <v>25</v>
      </c>
      <c r="C26" s="244">
        <v>234562</v>
      </c>
      <c r="D26" s="224">
        <v>30290</v>
      </c>
      <c r="E26" s="225">
        <v>84995</v>
      </c>
      <c r="F26" s="244">
        <v>540</v>
      </c>
      <c r="G26" s="244">
        <v>0</v>
      </c>
      <c r="H26" s="225">
        <v>17927</v>
      </c>
      <c r="I26" s="247">
        <v>62947</v>
      </c>
      <c r="J26" s="247">
        <v>6746</v>
      </c>
      <c r="K26" s="249">
        <v>5725</v>
      </c>
      <c r="L26" s="250">
        <f t="shared" si="0"/>
        <v>443732</v>
      </c>
    </row>
    <row r="27" spans="2:12" ht="15" customHeight="1" x14ac:dyDescent="0.2">
      <c r="B27" s="231" t="s">
        <v>26</v>
      </c>
      <c r="C27" s="245">
        <f t="shared" ref="C27:L27" si="1">SUM(C18:C26)</f>
        <v>6304571</v>
      </c>
      <c r="D27" s="232">
        <f t="shared" si="1"/>
        <v>975240</v>
      </c>
      <c r="E27" s="233">
        <f t="shared" si="1"/>
        <v>2737525</v>
      </c>
      <c r="F27" s="234">
        <f t="shared" si="1"/>
        <v>21747</v>
      </c>
      <c r="G27" s="245">
        <f t="shared" si="1"/>
        <v>22</v>
      </c>
      <c r="H27" s="233">
        <f t="shared" si="1"/>
        <v>305572</v>
      </c>
      <c r="I27" s="234">
        <f t="shared" si="1"/>
        <v>1342833</v>
      </c>
      <c r="J27" s="234">
        <f t="shared" si="1"/>
        <v>175916</v>
      </c>
      <c r="K27" s="234">
        <f t="shared" si="1"/>
        <v>146847</v>
      </c>
      <c r="L27" s="269">
        <f t="shared" si="1"/>
        <v>12010273</v>
      </c>
    </row>
    <row r="28" spans="2:12" ht="15" customHeight="1" thickBot="1" x14ac:dyDescent="0.25">
      <c r="B28" s="235" t="s">
        <v>27</v>
      </c>
      <c r="C28" s="236">
        <v>152216614</v>
      </c>
      <c r="D28" s="236">
        <v>21950116</v>
      </c>
      <c r="E28" s="237">
        <v>122636634</v>
      </c>
      <c r="F28" s="236">
        <v>3498295</v>
      </c>
      <c r="G28" s="236">
        <v>7236</v>
      </c>
      <c r="H28" s="237">
        <v>10162907</v>
      </c>
      <c r="I28" s="236">
        <v>56602419</v>
      </c>
      <c r="J28" s="236">
        <v>5197188</v>
      </c>
      <c r="K28" s="236">
        <v>14098077</v>
      </c>
      <c r="L28" s="270">
        <f>SUM(C28:K28)</f>
        <v>386369486</v>
      </c>
    </row>
    <row r="29" spans="2:12" ht="12" customHeight="1" x14ac:dyDescent="0.2">
      <c r="B29" s="226" t="s">
        <v>123</v>
      </c>
      <c r="C29" s="227"/>
      <c r="D29" s="227"/>
      <c r="E29" s="227"/>
      <c r="F29" s="227"/>
      <c r="G29" s="229"/>
    </row>
    <row r="30" spans="2:12" x14ac:dyDescent="0.2">
      <c r="B30" s="267" t="s">
        <v>121</v>
      </c>
      <c r="C30" s="227"/>
      <c r="D30" s="227"/>
      <c r="E30" s="227"/>
      <c r="F30" s="227"/>
    </row>
    <row r="36" spans="9:9" x14ac:dyDescent="0.2">
      <c r="I36" s="31"/>
    </row>
  </sheetData>
  <mergeCells count="7">
    <mergeCell ref="B16:B17"/>
    <mergeCell ref="C16:E16"/>
    <mergeCell ref="F16:H16"/>
    <mergeCell ref="I16:K16"/>
    <mergeCell ref="B10:L10"/>
    <mergeCell ref="B11:L11"/>
    <mergeCell ref="B12:L12"/>
  </mergeCells>
  <hyperlinks>
    <hyperlink ref="L13" location="Índice!A1" tooltip="Indice" display="I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showGridLines="0" showRowColHeaders="0" workbookViewId="0">
      <selection activeCell="B30" sqref="B30"/>
    </sheetView>
  </sheetViews>
  <sheetFormatPr baseColWidth="10" defaultRowHeight="12.75" x14ac:dyDescent="0.2"/>
  <cols>
    <col min="1" max="1" width="11.42578125" customWidth="1"/>
    <col min="2" max="2" width="26.5703125" customWidth="1"/>
    <col min="4" max="4" width="16.42578125" customWidth="1"/>
    <col min="5" max="5" width="14.42578125" customWidth="1"/>
    <col min="8" max="8" width="15.42578125" customWidth="1"/>
    <col min="11" max="11" width="14.42578125" customWidth="1"/>
  </cols>
  <sheetData>
    <row r="2" spans="1:12" x14ac:dyDescent="0.2">
      <c r="A2" s="213"/>
      <c r="B2" s="213"/>
      <c r="C2" s="213"/>
      <c r="D2" s="213"/>
      <c r="E2" s="213"/>
      <c r="F2" s="213"/>
      <c r="G2" s="213"/>
      <c r="H2" s="213"/>
      <c r="I2" s="213"/>
      <c r="J2" s="213"/>
      <c r="K2" s="213"/>
      <c r="L2" s="213"/>
    </row>
    <row r="3" spans="1:12" x14ac:dyDescent="0.2">
      <c r="A3" s="213"/>
      <c r="B3" s="213"/>
      <c r="C3" s="213"/>
      <c r="D3" s="213"/>
      <c r="E3" s="213"/>
      <c r="F3" s="213"/>
      <c r="G3" s="213"/>
      <c r="H3" s="213"/>
      <c r="I3" s="213"/>
      <c r="J3" s="213"/>
      <c r="K3" s="213"/>
      <c r="L3" s="213"/>
    </row>
    <row r="4" spans="1:12" x14ac:dyDescent="0.2">
      <c r="A4" s="213"/>
      <c r="B4" s="213"/>
      <c r="C4" s="213"/>
      <c r="D4" s="213"/>
      <c r="E4" s="213"/>
      <c r="F4" s="213"/>
      <c r="G4" s="213"/>
      <c r="H4" s="213"/>
      <c r="I4" s="213"/>
      <c r="J4" s="213"/>
      <c r="K4" s="213"/>
      <c r="L4" s="213"/>
    </row>
    <row r="5" spans="1:12" x14ac:dyDescent="0.2">
      <c r="A5" s="213"/>
      <c r="B5" s="213"/>
      <c r="C5" s="213"/>
      <c r="D5" s="213"/>
      <c r="E5" s="213"/>
      <c r="F5" s="213"/>
      <c r="G5" s="213"/>
      <c r="H5" s="213"/>
      <c r="I5" s="213"/>
      <c r="J5" s="213"/>
      <c r="K5" s="213"/>
      <c r="L5" s="213"/>
    </row>
    <row r="6" spans="1:12" x14ac:dyDescent="0.2">
      <c r="A6" s="213"/>
      <c r="B6" s="213"/>
      <c r="C6" s="213"/>
      <c r="D6" s="213"/>
      <c r="E6" s="213"/>
      <c r="F6" s="213"/>
      <c r="G6" s="213"/>
      <c r="H6" s="213"/>
      <c r="I6" s="213"/>
      <c r="J6" s="213"/>
      <c r="K6" s="213"/>
      <c r="L6" s="213"/>
    </row>
    <row r="7" spans="1:12" x14ac:dyDescent="0.2">
      <c r="A7" s="213"/>
      <c r="B7" s="213"/>
      <c r="C7" s="213"/>
      <c r="D7" s="213"/>
      <c r="E7" s="213"/>
      <c r="F7" s="213"/>
      <c r="G7" s="213"/>
      <c r="H7" s="213"/>
      <c r="I7" s="213"/>
      <c r="J7" s="213"/>
      <c r="K7" s="213"/>
      <c r="L7" s="213"/>
    </row>
    <row r="8" spans="1:12" x14ac:dyDescent="0.2">
      <c r="A8" s="213"/>
      <c r="B8" s="213"/>
      <c r="C8" s="213"/>
      <c r="D8" s="213"/>
      <c r="E8" s="213"/>
      <c r="F8" s="213"/>
      <c r="G8" s="213"/>
      <c r="H8" s="213"/>
      <c r="I8" s="213"/>
      <c r="J8" s="213"/>
      <c r="K8" s="213"/>
      <c r="L8" s="213"/>
    </row>
    <row r="9" spans="1:12" x14ac:dyDescent="0.2">
      <c r="A9" s="213"/>
      <c r="B9" s="213"/>
      <c r="C9" s="213"/>
      <c r="D9" s="213"/>
      <c r="E9" s="213"/>
      <c r="F9" s="213"/>
      <c r="G9" s="213"/>
      <c r="H9" s="213"/>
      <c r="I9" s="213"/>
      <c r="J9" s="213"/>
      <c r="K9" s="213"/>
      <c r="L9" s="213"/>
    </row>
    <row r="10" spans="1:12" ht="15" x14ac:dyDescent="0.2">
      <c r="A10" s="213"/>
      <c r="B10" s="285" t="s">
        <v>0</v>
      </c>
      <c r="C10" s="285"/>
      <c r="D10" s="285"/>
      <c r="E10" s="285"/>
      <c r="F10" s="285"/>
      <c r="G10" s="285"/>
      <c r="H10" s="285"/>
      <c r="I10" s="285"/>
      <c r="J10" s="285"/>
      <c r="K10" s="285"/>
      <c r="L10" s="285"/>
    </row>
    <row r="11" spans="1:12" ht="15" x14ac:dyDescent="0.2">
      <c r="A11" s="213"/>
      <c r="B11" s="286" t="s">
        <v>93</v>
      </c>
      <c r="C11" s="286"/>
      <c r="D11" s="286"/>
      <c r="E11" s="286"/>
      <c r="F11" s="286"/>
      <c r="G11" s="286"/>
      <c r="H11" s="286"/>
      <c r="I11" s="286"/>
      <c r="J11" s="286"/>
      <c r="K11" s="286"/>
      <c r="L11" s="286"/>
    </row>
    <row r="12" spans="1:12" ht="15" x14ac:dyDescent="0.2">
      <c r="A12" s="213"/>
      <c r="B12" s="285" t="s">
        <v>108</v>
      </c>
      <c r="C12" s="285"/>
      <c r="D12" s="285"/>
      <c r="E12" s="285"/>
      <c r="F12" s="285"/>
      <c r="G12" s="285"/>
      <c r="H12" s="285"/>
      <c r="I12" s="285"/>
      <c r="J12" s="285"/>
      <c r="K12" s="285"/>
      <c r="L12" s="285"/>
    </row>
    <row r="15" spans="1:12" ht="13.5" thickBot="1" x14ac:dyDescent="0.25"/>
    <row r="16" spans="1:12" x14ac:dyDescent="0.2">
      <c r="B16" s="287" t="s">
        <v>109</v>
      </c>
      <c r="C16" s="289" t="s">
        <v>11</v>
      </c>
      <c r="D16" s="289"/>
      <c r="E16" s="290"/>
      <c r="F16" s="289" t="s">
        <v>12</v>
      </c>
      <c r="G16" s="289"/>
      <c r="H16" s="290"/>
      <c r="I16" s="289" t="s">
        <v>91</v>
      </c>
      <c r="J16" s="289"/>
      <c r="K16" s="290"/>
      <c r="L16" s="103"/>
    </row>
    <row r="17" spans="2:13" ht="26.25" thickBot="1" x14ac:dyDescent="0.25">
      <c r="B17" s="288"/>
      <c r="C17" s="239" t="s">
        <v>13</v>
      </c>
      <c r="D17" s="239" t="s">
        <v>14</v>
      </c>
      <c r="E17" s="240" t="s">
        <v>15</v>
      </c>
      <c r="F17" s="239" t="s">
        <v>13</v>
      </c>
      <c r="G17" s="239" t="s">
        <v>14</v>
      </c>
      <c r="H17" s="240" t="s">
        <v>15</v>
      </c>
      <c r="I17" s="239" t="s">
        <v>13</v>
      </c>
      <c r="J17" s="239" t="s">
        <v>14</v>
      </c>
      <c r="K17" s="240" t="s">
        <v>15</v>
      </c>
      <c r="L17" s="241" t="s">
        <v>16</v>
      </c>
    </row>
    <row r="18" spans="2:13" ht="15" customHeight="1" x14ac:dyDescent="0.2">
      <c r="B18" s="218" t="s">
        <v>17</v>
      </c>
      <c r="C18" s="243">
        <v>995857</v>
      </c>
      <c r="D18" s="219">
        <v>149980</v>
      </c>
      <c r="E18" s="220">
        <v>405333</v>
      </c>
      <c r="F18" s="243">
        <v>3786</v>
      </c>
      <c r="G18" s="243">
        <v>7</v>
      </c>
      <c r="H18" s="220">
        <v>53277</v>
      </c>
      <c r="I18" s="246">
        <v>339912</v>
      </c>
      <c r="J18" s="246">
        <v>33362</v>
      </c>
      <c r="K18" s="248">
        <v>23022</v>
      </c>
      <c r="L18" s="250">
        <v>2004536</v>
      </c>
    </row>
    <row r="19" spans="2:13" ht="15" customHeight="1" x14ac:dyDescent="0.2">
      <c r="B19" s="221" t="s">
        <v>18</v>
      </c>
      <c r="C19" s="243">
        <v>1214548</v>
      </c>
      <c r="D19" s="219">
        <v>194055</v>
      </c>
      <c r="E19" s="220">
        <v>477099</v>
      </c>
      <c r="F19" s="243">
        <v>2635</v>
      </c>
      <c r="G19" s="243">
        <v>0</v>
      </c>
      <c r="H19" s="220">
        <v>56059</v>
      </c>
      <c r="I19" s="246">
        <v>216539</v>
      </c>
      <c r="J19" s="246">
        <v>34187</v>
      </c>
      <c r="K19" s="248">
        <v>19201</v>
      </c>
      <c r="L19" s="250">
        <v>2214323</v>
      </c>
    </row>
    <row r="20" spans="2:13" ht="15" customHeight="1" x14ac:dyDescent="0.2">
      <c r="B20" s="221" t="s">
        <v>19</v>
      </c>
      <c r="C20" s="243">
        <v>782181</v>
      </c>
      <c r="D20" s="219">
        <v>128751</v>
      </c>
      <c r="E20" s="220">
        <v>376257</v>
      </c>
      <c r="F20" s="243">
        <v>3303</v>
      </c>
      <c r="G20" s="243">
        <v>10</v>
      </c>
      <c r="H20" s="220">
        <v>44598</v>
      </c>
      <c r="I20" s="246">
        <v>164628</v>
      </c>
      <c r="J20" s="246">
        <v>19612</v>
      </c>
      <c r="K20" s="248">
        <v>12241</v>
      </c>
      <c r="L20" s="250">
        <v>1531581</v>
      </c>
    </row>
    <row r="21" spans="2:13" ht="15" customHeight="1" x14ac:dyDescent="0.2">
      <c r="B21" s="221" t="s">
        <v>20</v>
      </c>
      <c r="C21" s="243">
        <v>312797</v>
      </c>
      <c r="D21" s="219">
        <v>37851</v>
      </c>
      <c r="E21" s="220">
        <v>145762</v>
      </c>
      <c r="F21" s="243">
        <v>4203</v>
      </c>
      <c r="G21" s="243">
        <v>8</v>
      </c>
      <c r="H21" s="220">
        <v>31152</v>
      </c>
      <c r="I21" s="246">
        <v>82293</v>
      </c>
      <c r="J21" s="246">
        <v>8017</v>
      </c>
      <c r="K21" s="248">
        <v>4650</v>
      </c>
      <c r="L21" s="250">
        <v>626733</v>
      </c>
    </row>
    <row r="22" spans="2:13" ht="15" customHeight="1" x14ac:dyDescent="0.2">
      <c r="B22" s="221" t="s">
        <v>21</v>
      </c>
      <c r="C22" s="243">
        <v>222941</v>
      </c>
      <c r="D22" s="219">
        <v>38628</v>
      </c>
      <c r="E22" s="220">
        <v>100940</v>
      </c>
      <c r="F22" s="243">
        <v>1071</v>
      </c>
      <c r="G22" s="243">
        <v>0</v>
      </c>
      <c r="H22" s="220">
        <v>17811</v>
      </c>
      <c r="I22" s="246">
        <v>59996</v>
      </c>
      <c r="J22" s="246">
        <v>9957</v>
      </c>
      <c r="K22" s="248">
        <v>8130</v>
      </c>
      <c r="L22" s="250">
        <v>459474</v>
      </c>
    </row>
    <row r="23" spans="2:13" ht="15" customHeight="1" x14ac:dyDescent="0.2">
      <c r="B23" s="222" t="s">
        <v>89</v>
      </c>
      <c r="C23" s="243">
        <v>1047563</v>
      </c>
      <c r="D23" s="219">
        <v>147611</v>
      </c>
      <c r="E23" s="220">
        <v>398273</v>
      </c>
      <c r="F23" s="243">
        <v>4623</v>
      </c>
      <c r="G23" s="243">
        <v>2</v>
      </c>
      <c r="H23" s="220">
        <v>47820</v>
      </c>
      <c r="I23" s="246">
        <v>245696</v>
      </c>
      <c r="J23" s="246">
        <v>30189</v>
      </c>
      <c r="K23" s="248">
        <v>30478</v>
      </c>
      <c r="L23" s="250">
        <v>1952255</v>
      </c>
    </row>
    <row r="24" spans="2:13" ht="15" customHeight="1" x14ac:dyDescent="0.2">
      <c r="B24" s="221" t="s">
        <v>23</v>
      </c>
      <c r="C24" s="243">
        <v>751120</v>
      </c>
      <c r="D24" s="219">
        <v>137939</v>
      </c>
      <c r="E24" s="220">
        <v>320135</v>
      </c>
      <c r="F24" s="243">
        <v>2274</v>
      </c>
      <c r="G24" s="243">
        <v>12</v>
      </c>
      <c r="H24" s="220">
        <v>36883</v>
      </c>
      <c r="I24" s="246">
        <v>230534</v>
      </c>
      <c r="J24" s="246">
        <v>29700</v>
      </c>
      <c r="K24" s="248">
        <v>16851</v>
      </c>
      <c r="L24" s="250">
        <v>1525448</v>
      </c>
    </row>
    <row r="25" spans="2:13" ht="15" customHeight="1" x14ac:dyDescent="0.2">
      <c r="B25" s="221" t="s">
        <v>24</v>
      </c>
      <c r="C25" s="243">
        <v>472223</v>
      </c>
      <c r="D25" s="219">
        <v>71177</v>
      </c>
      <c r="E25" s="220">
        <v>216468</v>
      </c>
      <c r="F25" s="243">
        <v>902</v>
      </c>
      <c r="G25" s="243">
        <v>1</v>
      </c>
      <c r="H25" s="220">
        <v>13161</v>
      </c>
      <c r="I25" s="246">
        <v>124371</v>
      </c>
      <c r="J25" s="246">
        <v>16376</v>
      </c>
      <c r="K25" s="248">
        <v>8882</v>
      </c>
      <c r="L25" s="250">
        <v>923561</v>
      </c>
    </row>
    <row r="26" spans="2:13" ht="15" customHeight="1" thickBot="1" x14ac:dyDescent="0.25">
      <c r="B26" s="223" t="s">
        <v>25</v>
      </c>
      <c r="C26" s="244">
        <v>220664</v>
      </c>
      <c r="D26" s="224">
        <v>33193</v>
      </c>
      <c r="E26" s="225">
        <v>75315</v>
      </c>
      <c r="F26" s="244">
        <v>629</v>
      </c>
      <c r="G26" s="244">
        <v>0</v>
      </c>
      <c r="H26" s="225">
        <v>19292</v>
      </c>
      <c r="I26" s="247">
        <v>71425</v>
      </c>
      <c r="J26" s="247">
        <v>9353</v>
      </c>
      <c r="K26" s="249">
        <v>6305</v>
      </c>
      <c r="L26" s="250">
        <v>436176</v>
      </c>
    </row>
    <row r="27" spans="2:13" ht="18.75" customHeight="1" x14ac:dyDescent="0.2">
      <c r="B27" s="231" t="s">
        <v>26</v>
      </c>
      <c r="C27" s="245">
        <v>6019894</v>
      </c>
      <c r="D27" s="232">
        <v>939185</v>
      </c>
      <c r="E27" s="233">
        <v>2515582</v>
      </c>
      <c r="F27" s="234">
        <v>23426</v>
      </c>
      <c r="G27" s="245">
        <v>40</v>
      </c>
      <c r="H27" s="233">
        <v>320053</v>
      </c>
      <c r="I27" s="234">
        <v>1535394</v>
      </c>
      <c r="J27" s="234">
        <v>190753</v>
      </c>
      <c r="K27" s="234">
        <v>129760</v>
      </c>
      <c r="L27" s="242">
        <v>11674087</v>
      </c>
      <c r="M27" s="31"/>
    </row>
    <row r="28" spans="2:13" ht="13.5" thickBot="1" x14ac:dyDescent="0.25">
      <c r="B28" s="235" t="s">
        <v>27</v>
      </c>
      <c r="C28" s="236">
        <v>144910671</v>
      </c>
      <c r="D28" s="236">
        <v>22503347</v>
      </c>
      <c r="E28" s="236">
        <v>116902055</v>
      </c>
      <c r="F28" s="259">
        <v>3182096</v>
      </c>
      <c r="G28" s="236">
        <v>7858</v>
      </c>
      <c r="H28" s="237">
        <v>10275438</v>
      </c>
      <c r="I28" s="236">
        <v>65301366</v>
      </c>
      <c r="J28" s="236">
        <v>6001047</v>
      </c>
      <c r="K28" s="237">
        <v>15960252</v>
      </c>
      <c r="L28" s="260">
        <f>SUM(C28:K28)</f>
        <v>385044130</v>
      </c>
    </row>
    <row r="29" spans="2:13" x14ac:dyDescent="0.2">
      <c r="B29" s="267" t="s">
        <v>121</v>
      </c>
      <c r="C29" s="227"/>
      <c r="D29" s="227"/>
      <c r="E29" s="227"/>
      <c r="F29" s="227"/>
      <c r="G29" s="227"/>
      <c r="H29" s="227"/>
      <c r="I29" s="228"/>
      <c r="J29" s="228"/>
      <c r="K29" s="228"/>
      <c r="L29" s="228"/>
    </row>
    <row r="30" spans="2:13" x14ac:dyDescent="0.2">
      <c r="B30" s="226" t="s">
        <v>124</v>
      </c>
      <c r="C30" s="227"/>
      <c r="D30" s="227"/>
      <c r="E30" s="227"/>
      <c r="F30" s="227"/>
      <c r="G30" s="227"/>
      <c r="H30" s="227"/>
      <c r="I30" s="227"/>
      <c r="J30" s="213"/>
      <c r="K30" s="213"/>
      <c r="L30" s="213"/>
    </row>
    <row r="31" spans="2:13" x14ac:dyDescent="0.2">
      <c r="C31" s="227"/>
      <c r="D31" s="227"/>
      <c r="E31" s="227"/>
      <c r="F31" s="227"/>
      <c r="G31" s="229"/>
      <c r="H31" s="227"/>
      <c r="I31" s="227"/>
      <c r="J31" s="213"/>
      <c r="K31" s="213"/>
      <c r="L31" s="230" t="s">
        <v>64</v>
      </c>
    </row>
    <row r="32" spans="2:13" x14ac:dyDescent="0.2">
      <c r="B32" s="226"/>
    </row>
    <row r="38" spans="6:6" x14ac:dyDescent="0.2">
      <c r="F38" s="31"/>
    </row>
  </sheetData>
  <mergeCells count="7">
    <mergeCell ref="B10:L10"/>
    <mergeCell ref="B11:L11"/>
    <mergeCell ref="B12:L12"/>
    <mergeCell ref="B16:B17"/>
    <mergeCell ref="C16:E16"/>
    <mergeCell ref="F16:H16"/>
    <mergeCell ref="I16:K16"/>
  </mergeCells>
  <hyperlinks>
    <hyperlink ref="L31" location="Índice!A1" display="Indic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27"/>
  <sheetViews>
    <sheetView showRowColHeaders="0" workbookViewId="0">
      <selection activeCell="E30" sqref="E30"/>
    </sheetView>
  </sheetViews>
  <sheetFormatPr baseColWidth="10" defaultRowHeight="12.75" x14ac:dyDescent="0.2"/>
  <cols>
    <col min="1" max="1" width="7.28515625" style="213" customWidth="1"/>
    <col min="2" max="2" width="26" style="213" customWidth="1"/>
    <col min="3" max="3" width="19" style="213" customWidth="1"/>
    <col min="4" max="4" width="13" style="213" customWidth="1"/>
    <col min="5" max="5" width="17.5703125" style="213" customWidth="1"/>
    <col min="6" max="7" width="11.42578125" style="213"/>
    <col min="8" max="8" width="15.140625" style="213" customWidth="1"/>
    <col min="9" max="9" width="15.85546875" style="213" customWidth="1"/>
    <col min="10" max="10" width="21.42578125" style="213" customWidth="1"/>
    <col min="11" max="11" width="13.28515625" style="213" customWidth="1"/>
    <col min="12" max="12" width="17.5703125" style="213" customWidth="1"/>
    <col min="13" max="16384" width="11.42578125" style="213"/>
  </cols>
  <sheetData>
    <row r="7" spans="2:12" ht="15" x14ac:dyDescent="0.2">
      <c r="B7" s="285" t="s">
        <v>0</v>
      </c>
      <c r="C7" s="285"/>
      <c r="D7" s="285"/>
      <c r="E7" s="285"/>
      <c r="F7" s="285"/>
      <c r="G7" s="285"/>
      <c r="H7" s="285"/>
      <c r="I7" s="285"/>
      <c r="J7" s="285"/>
      <c r="K7" s="285"/>
      <c r="L7" s="285"/>
    </row>
    <row r="8" spans="2:12" ht="15" x14ac:dyDescent="0.2">
      <c r="B8" s="286" t="s">
        <v>93</v>
      </c>
      <c r="C8" s="286"/>
      <c r="D8" s="286"/>
      <c r="E8" s="286"/>
      <c r="F8" s="286"/>
      <c r="G8" s="286"/>
      <c r="H8" s="286"/>
      <c r="I8" s="286"/>
      <c r="J8" s="286"/>
      <c r="K8" s="286"/>
      <c r="L8" s="286"/>
    </row>
    <row r="9" spans="2:12" ht="15" x14ac:dyDescent="0.2">
      <c r="B9" s="285" t="s">
        <v>106</v>
      </c>
      <c r="C9" s="285"/>
      <c r="D9" s="285"/>
      <c r="E9" s="285"/>
      <c r="F9" s="285"/>
      <c r="G9" s="285"/>
      <c r="H9" s="285"/>
      <c r="I9" s="285"/>
      <c r="J9" s="285"/>
      <c r="K9" s="285"/>
      <c r="L9" s="285"/>
    </row>
    <row r="10" spans="2:12" ht="13.5" thickBot="1" x14ac:dyDescent="0.25">
      <c r="B10" s="292"/>
      <c r="C10" s="293"/>
      <c r="D10" s="293"/>
      <c r="E10" s="293"/>
      <c r="F10" s="293"/>
      <c r="G10" s="293"/>
      <c r="H10" s="293"/>
      <c r="I10" s="214"/>
      <c r="J10" s="215"/>
      <c r="K10" s="216"/>
      <c r="L10" s="217"/>
    </row>
    <row r="11" spans="2:12" x14ac:dyDescent="0.2">
      <c r="B11" s="287" t="s">
        <v>104</v>
      </c>
      <c r="C11" s="289" t="s">
        <v>11</v>
      </c>
      <c r="D11" s="289"/>
      <c r="E11" s="290"/>
      <c r="F11" s="289" t="s">
        <v>12</v>
      </c>
      <c r="G11" s="289"/>
      <c r="H11" s="290"/>
      <c r="I11" s="289" t="s">
        <v>91</v>
      </c>
      <c r="J11" s="289"/>
      <c r="K11" s="290"/>
      <c r="L11" s="103"/>
    </row>
    <row r="12" spans="2:12" ht="26.25" thickBot="1" x14ac:dyDescent="0.25">
      <c r="B12" s="288"/>
      <c r="C12" s="239" t="s">
        <v>13</v>
      </c>
      <c r="D12" s="239" t="s">
        <v>14</v>
      </c>
      <c r="E12" s="240" t="s">
        <v>15</v>
      </c>
      <c r="F12" s="239" t="s">
        <v>13</v>
      </c>
      <c r="G12" s="239" t="s">
        <v>14</v>
      </c>
      <c r="H12" s="240" t="s">
        <v>15</v>
      </c>
      <c r="I12" s="239" t="s">
        <v>13</v>
      </c>
      <c r="J12" s="239" t="s">
        <v>14</v>
      </c>
      <c r="K12" s="240" t="s">
        <v>15</v>
      </c>
      <c r="L12" s="241" t="s">
        <v>16</v>
      </c>
    </row>
    <row r="13" spans="2:12" ht="15" customHeight="1" x14ac:dyDescent="0.2">
      <c r="B13" s="218" t="s">
        <v>17</v>
      </c>
      <c r="C13" s="243">
        <v>965162</v>
      </c>
      <c r="D13" s="219">
        <v>151680</v>
      </c>
      <c r="E13" s="220">
        <v>472813</v>
      </c>
      <c r="F13" s="243">
        <v>3726</v>
      </c>
      <c r="G13" s="243">
        <v>39</v>
      </c>
      <c r="H13" s="220">
        <v>54657</v>
      </c>
      <c r="I13" s="246">
        <v>445596</v>
      </c>
      <c r="J13" s="246">
        <v>59850</v>
      </c>
      <c r="K13" s="248">
        <v>72504</v>
      </c>
      <c r="L13" s="250">
        <v>2226027</v>
      </c>
    </row>
    <row r="14" spans="2:12" ht="15" customHeight="1" x14ac:dyDescent="0.2">
      <c r="B14" s="221" t="s">
        <v>18</v>
      </c>
      <c r="C14" s="243">
        <v>1114975</v>
      </c>
      <c r="D14" s="219">
        <v>190732</v>
      </c>
      <c r="E14" s="220">
        <v>548697</v>
      </c>
      <c r="F14" s="243">
        <v>2451</v>
      </c>
      <c r="G14" s="243">
        <v>65</v>
      </c>
      <c r="H14" s="220">
        <v>52321</v>
      </c>
      <c r="I14" s="246">
        <v>374202</v>
      </c>
      <c r="J14" s="246">
        <v>59303</v>
      </c>
      <c r="K14" s="248">
        <v>66360</v>
      </c>
      <c r="L14" s="250">
        <v>2409106</v>
      </c>
    </row>
    <row r="15" spans="2:12" ht="15" customHeight="1" x14ac:dyDescent="0.2">
      <c r="B15" s="221" t="s">
        <v>19</v>
      </c>
      <c r="C15" s="243">
        <v>748741</v>
      </c>
      <c r="D15" s="219">
        <v>139689</v>
      </c>
      <c r="E15" s="220">
        <v>388195</v>
      </c>
      <c r="F15" s="243">
        <v>2582</v>
      </c>
      <c r="G15" s="243">
        <v>24</v>
      </c>
      <c r="H15" s="220">
        <v>46227</v>
      </c>
      <c r="I15" s="246">
        <v>229790</v>
      </c>
      <c r="J15" s="246">
        <v>40280</v>
      </c>
      <c r="K15" s="248">
        <v>46432</v>
      </c>
      <c r="L15" s="250">
        <v>1641960</v>
      </c>
    </row>
    <row r="16" spans="2:12" ht="15" customHeight="1" x14ac:dyDescent="0.2">
      <c r="B16" s="221" t="s">
        <v>20</v>
      </c>
      <c r="C16" s="243">
        <v>300650</v>
      </c>
      <c r="D16" s="219">
        <v>38803</v>
      </c>
      <c r="E16" s="220">
        <v>154841</v>
      </c>
      <c r="F16" s="243">
        <v>2759</v>
      </c>
      <c r="G16" s="243">
        <v>1690</v>
      </c>
      <c r="H16" s="220">
        <v>31966</v>
      </c>
      <c r="I16" s="246">
        <v>147138</v>
      </c>
      <c r="J16" s="246">
        <v>20525</v>
      </c>
      <c r="K16" s="248">
        <v>50170</v>
      </c>
      <c r="L16" s="250">
        <v>748542</v>
      </c>
    </row>
    <row r="17" spans="2:12" ht="15" customHeight="1" x14ac:dyDescent="0.2">
      <c r="B17" s="221" t="s">
        <v>21</v>
      </c>
      <c r="C17" s="243">
        <v>209045</v>
      </c>
      <c r="D17" s="219">
        <v>35545</v>
      </c>
      <c r="E17" s="220">
        <v>128123</v>
      </c>
      <c r="F17" s="243">
        <v>927</v>
      </c>
      <c r="G17" s="243">
        <v>0</v>
      </c>
      <c r="H17" s="220">
        <v>18403</v>
      </c>
      <c r="I17" s="246">
        <v>78416</v>
      </c>
      <c r="J17" s="246">
        <v>15216</v>
      </c>
      <c r="K17" s="248">
        <v>22364</v>
      </c>
      <c r="L17" s="250">
        <v>508039</v>
      </c>
    </row>
    <row r="18" spans="2:12" ht="15" customHeight="1" x14ac:dyDescent="0.2">
      <c r="B18" s="222" t="s">
        <v>89</v>
      </c>
      <c r="C18" s="243">
        <v>989399</v>
      </c>
      <c r="D18" s="219">
        <v>147439</v>
      </c>
      <c r="E18" s="220">
        <v>451589</v>
      </c>
      <c r="F18" s="243">
        <v>3858</v>
      </c>
      <c r="G18" s="243">
        <v>1</v>
      </c>
      <c r="H18" s="220">
        <v>45836</v>
      </c>
      <c r="I18" s="246">
        <v>349810</v>
      </c>
      <c r="J18" s="246">
        <v>52340</v>
      </c>
      <c r="K18" s="248">
        <v>71328</v>
      </c>
      <c r="L18" s="250">
        <v>2111600</v>
      </c>
    </row>
    <row r="19" spans="2:12" ht="15" customHeight="1" x14ac:dyDescent="0.2">
      <c r="B19" s="221" t="s">
        <v>23</v>
      </c>
      <c r="C19" s="243">
        <v>655725</v>
      </c>
      <c r="D19" s="219">
        <v>126145</v>
      </c>
      <c r="E19" s="220">
        <v>351580</v>
      </c>
      <c r="F19" s="243">
        <v>2281</v>
      </c>
      <c r="G19" s="243">
        <v>9</v>
      </c>
      <c r="H19" s="220">
        <v>40831</v>
      </c>
      <c r="I19" s="246">
        <v>414532</v>
      </c>
      <c r="J19" s="246">
        <v>64470</v>
      </c>
      <c r="K19" s="248">
        <v>48460</v>
      </c>
      <c r="L19" s="250">
        <v>1704033</v>
      </c>
    </row>
    <row r="20" spans="2:12" ht="15" customHeight="1" x14ac:dyDescent="0.2">
      <c r="B20" s="221" t="s">
        <v>24</v>
      </c>
      <c r="C20" s="243">
        <v>461185</v>
      </c>
      <c r="D20" s="219">
        <v>74004</v>
      </c>
      <c r="E20" s="220">
        <v>232283</v>
      </c>
      <c r="F20" s="243">
        <v>912</v>
      </c>
      <c r="G20" s="243">
        <v>0</v>
      </c>
      <c r="H20" s="220">
        <v>13019</v>
      </c>
      <c r="I20" s="246">
        <v>183537</v>
      </c>
      <c r="J20" s="246">
        <v>26851</v>
      </c>
      <c r="K20" s="248">
        <v>30405</v>
      </c>
      <c r="L20" s="250">
        <v>1022196</v>
      </c>
    </row>
    <row r="21" spans="2:12" ht="15" customHeight="1" thickBot="1" x14ac:dyDescent="0.25">
      <c r="B21" s="223" t="s">
        <v>25</v>
      </c>
      <c r="C21" s="244">
        <v>213182</v>
      </c>
      <c r="D21" s="224">
        <v>32726</v>
      </c>
      <c r="E21" s="225">
        <v>87068</v>
      </c>
      <c r="F21" s="244">
        <v>598</v>
      </c>
      <c r="G21" s="244">
        <v>2</v>
      </c>
      <c r="H21" s="225">
        <v>18212</v>
      </c>
      <c r="I21" s="247">
        <v>109234</v>
      </c>
      <c r="J21" s="247">
        <v>15302</v>
      </c>
      <c r="K21" s="249">
        <v>9903</v>
      </c>
      <c r="L21" s="250">
        <v>486227</v>
      </c>
    </row>
    <row r="22" spans="2:12" ht="15" customHeight="1" x14ac:dyDescent="0.2">
      <c r="B22" s="231" t="s">
        <v>26</v>
      </c>
      <c r="C22" s="245">
        <v>5658064</v>
      </c>
      <c r="D22" s="232">
        <v>936763</v>
      </c>
      <c r="E22" s="233">
        <v>2815189</v>
      </c>
      <c r="F22" s="234">
        <v>20094</v>
      </c>
      <c r="G22" s="245">
        <v>1830</v>
      </c>
      <c r="H22" s="233">
        <v>321472</v>
      </c>
      <c r="I22" s="234">
        <v>2332255</v>
      </c>
      <c r="J22" s="234">
        <v>354137</v>
      </c>
      <c r="K22" s="234">
        <v>417926</v>
      </c>
      <c r="L22" s="242">
        <v>12857730</v>
      </c>
    </row>
    <row r="23" spans="2:12" ht="15" customHeight="1" thickBot="1" x14ac:dyDescent="0.25">
      <c r="B23" s="235" t="s">
        <v>27</v>
      </c>
      <c r="C23" s="236">
        <v>131765655</v>
      </c>
      <c r="D23" s="236">
        <v>21616054</v>
      </c>
      <c r="E23" s="237">
        <v>124553422</v>
      </c>
      <c r="F23" s="236">
        <v>3033066</v>
      </c>
      <c r="G23" s="236">
        <v>8496</v>
      </c>
      <c r="H23" s="237">
        <v>10529852</v>
      </c>
      <c r="I23" s="236">
        <v>90513348</v>
      </c>
      <c r="J23" s="236">
        <v>9816075</v>
      </c>
      <c r="K23" s="237">
        <v>21302152</v>
      </c>
      <c r="L23" s="238">
        <v>413138120</v>
      </c>
    </row>
    <row r="24" spans="2:12" x14ac:dyDescent="0.2">
      <c r="B24" s="267" t="s">
        <v>121</v>
      </c>
      <c r="C24" s="227"/>
      <c r="D24" s="227"/>
      <c r="E24" s="227"/>
      <c r="F24" s="227"/>
      <c r="G24" s="227"/>
      <c r="H24" s="227"/>
      <c r="I24" s="228"/>
      <c r="J24" s="228"/>
      <c r="K24" s="228"/>
      <c r="L24" s="228"/>
    </row>
    <row r="25" spans="2:12" x14ac:dyDescent="0.2">
      <c r="B25" s="226" t="s">
        <v>124</v>
      </c>
      <c r="C25" s="227"/>
      <c r="D25" s="227"/>
      <c r="E25" s="227"/>
      <c r="F25" s="227"/>
      <c r="G25" s="227"/>
      <c r="H25" s="227"/>
      <c r="I25" s="227"/>
    </row>
    <row r="26" spans="2:12" x14ac:dyDescent="0.2">
      <c r="C26" s="227"/>
      <c r="D26" s="227"/>
      <c r="E26" s="227"/>
      <c r="F26" s="227"/>
      <c r="G26" s="229"/>
      <c r="H26" s="227"/>
      <c r="I26" s="227"/>
    </row>
    <row r="27" spans="2:12" x14ac:dyDescent="0.2">
      <c r="B27" s="291"/>
      <c r="C27" s="291"/>
      <c r="D27" s="291"/>
      <c r="E27" s="291"/>
      <c r="F27" s="291"/>
      <c r="G27" s="291"/>
      <c r="L27" s="230" t="s">
        <v>8</v>
      </c>
    </row>
  </sheetData>
  <mergeCells count="9">
    <mergeCell ref="B27:G27"/>
    <mergeCell ref="B7:L7"/>
    <mergeCell ref="B8:L8"/>
    <mergeCell ref="B9:L9"/>
    <mergeCell ref="B10:H10"/>
    <mergeCell ref="B11:B12"/>
    <mergeCell ref="C11:E11"/>
    <mergeCell ref="F11:H11"/>
    <mergeCell ref="I11:K11"/>
  </mergeCells>
  <hyperlinks>
    <hyperlink ref="L27" location="Índice!A1" tooltip="Indice" display="Í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showGridLines="0" showRowColHeaders="0" workbookViewId="0">
      <selection activeCell="B26" sqref="B26"/>
    </sheetView>
  </sheetViews>
  <sheetFormatPr baseColWidth="10" defaultRowHeight="12.75" x14ac:dyDescent="0.2"/>
  <cols>
    <col min="2" max="2" width="26.7109375" customWidth="1"/>
    <col min="3" max="8" width="14.7109375" customWidth="1"/>
    <col min="9" max="9" width="18" customWidth="1"/>
    <col min="10" max="12" width="14.7109375" customWidth="1"/>
  </cols>
  <sheetData>
    <row r="2" spans="2:13" x14ac:dyDescent="0.2">
      <c r="D2" s="198"/>
      <c r="E2" s="198"/>
      <c r="F2" s="198"/>
      <c r="G2" s="198"/>
      <c r="H2" s="198"/>
      <c r="I2" s="198"/>
      <c r="J2" s="198"/>
      <c r="K2" s="198"/>
      <c r="L2" s="198"/>
      <c r="M2" s="199"/>
    </row>
    <row r="3" spans="2:13" x14ac:dyDescent="0.2">
      <c r="D3" s="203"/>
      <c r="E3" s="203"/>
      <c r="F3" s="203"/>
      <c r="G3" s="203"/>
      <c r="H3" s="203"/>
      <c r="I3" s="203"/>
      <c r="J3" s="203"/>
      <c r="K3" s="166"/>
      <c r="L3" s="166"/>
    </row>
    <row r="4" spans="2:13" x14ac:dyDescent="0.2">
      <c r="D4" s="202"/>
      <c r="E4" s="202"/>
      <c r="F4" s="202"/>
      <c r="G4" s="202"/>
      <c r="H4" s="202"/>
      <c r="I4" s="202"/>
      <c r="J4" s="202"/>
      <c r="K4" s="166"/>
      <c r="L4" s="166"/>
    </row>
    <row r="5" spans="2:13" x14ac:dyDescent="0.2">
      <c r="D5" s="54"/>
      <c r="E5" s="54"/>
      <c r="F5" s="54"/>
      <c r="G5" s="54"/>
    </row>
    <row r="8" spans="2:13" ht="15" x14ac:dyDescent="0.2">
      <c r="B8" s="295" t="s">
        <v>0</v>
      </c>
      <c r="C8" s="295"/>
      <c r="D8" s="295"/>
      <c r="E8" s="295"/>
      <c r="F8" s="295"/>
      <c r="G8" s="295"/>
      <c r="H8" s="295"/>
      <c r="I8" s="295"/>
      <c r="J8" s="295"/>
      <c r="K8" s="295"/>
      <c r="L8" s="295"/>
    </row>
    <row r="9" spans="2:13" ht="15" x14ac:dyDescent="0.2">
      <c r="B9" s="281" t="s">
        <v>93</v>
      </c>
      <c r="C9" s="281"/>
      <c r="D9" s="281"/>
      <c r="E9" s="281"/>
      <c r="F9" s="281"/>
      <c r="G9" s="281"/>
      <c r="H9" s="281"/>
      <c r="I9" s="281"/>
      <c r="J9" s="281"/>
      <c r="K9" s="281"/>
      <c r="L9" s="281"/>
    </row>
    <row r="10" spans="2:13" ht="15" x14ac:dyDescent="0.2">
      <c r="B10" s="295" t="s">
        <v>105</v>
      </c>
      <c r="C10" s="295"/>
      <c r="D10" s="295"/>
      <c r="E10" s="295"/>
      <c r="F10" s="295"/>
      <c r="G10" s="295"/>
      <c r="H10" s="295"/>
      <c r="I10" s="295"/>
      <c r="J10" s="295"/>
      <c r="K10" s="295"/>
      <c r="L10" s="295"/>
      <c r="M10" s="55"/>
    </row>
    <row r="11" spans="2:13" ht="13.5" thickBot="1" x14ac:dyDescent="0.25">
      <c r="B11" s="296"/>
      <c r="C11" s="297"/>
      <c r="D11" s="297"/>
      <c r="E11" s="297"/>
      <c r="F11" s="297"/>
      <c r="G11" s="297"/>
      <c r="H11" s="297"/>
      <c r="I11" s="91"/>
      <c r="J11" s="167"/>
      <c r="K11" s="92"/>
      <c r="L11" s="95"/>
      <c r="M11" s="55"/>
    </row>
    <row r="12" spans="2:13" x14ac:dyDescent="0.2">
      <c r="B12" s="298" t="s">
        <v>104</v>
      </c>
      <c r="C12" s="289" t="s">
        <v>11</v>
      </c>
      <c r="D12" s="289"/>
      <c r="E12" s="290"/>
      <c r="F12" s="289" t="s">
        <v>12</v>
      </c>
      <c r="G12" s="289"/>
      <c r="H12" s="290"/>
      <c r="I12" s="289" t="s">
        <v>91</v>
      </c>
      <c r="J12" s="289"/>
      <c r="K12" s="290"/>
      <c r="L12" s="103"/>
      <c r="M12" s="55"/>
    </row>
    <row r="13" spans="2:13" ht="26.25" thickBot="1" x14ac:dyDescent="0.25">
      <c r="B13" s="299"/>
      <c r="C13" s="12" t="s">
        <v>13</v>
      </c>
      <c r="D13" s="12" t="s">
        <v>14</v>
      </c>
      <c r="E13" s="93" t="s">
        <v>15</v>
      </c>
      <c r="F13" s="12" t="s">
        <v>13</v>
      </c>
      <c r="G13" s="12" t="s">
        <v>14</v>
      </c>
      <c r="H13" s="93" t="s">
        <v>15</v>
      </c>
      <c r="I13" s="12" t="s">
        <v>13</v>
      </c>
      <c r="J13" s="12" t="s">
        <v>14</v>
      </c>
      <c r="K13" s="93" t="s">
        <v>15</v>
      </c>
      <c r="L13" s="102" t="s">
        <v>16</v>
      </c>
      <c r="M13" s="55"/>
    </row>
    <row r="14" spans="2:13" ht="15" customHeight="1" x14ac:dyDescent="0.2">
      <c r="B14" s="96" t="s">
        <v>17</v>
      </c>
      <c r="C14" s="180">
        <v>771987</v>
      </c>
      <c r="D14" s="180">
        <v>125537</v>
      </c>
      <c r="E14" s="181">
        <v>439793</v>
      </c>
      <c r="F14" s="180">
        <v>3935</v>
      </c>
      <c r="G14" s="194">
        <v>20</v>
      </c>
      <c r="H14" s="181">
        <v>60143</v>
      </c>
      <c r="I14" s="182">
        <v>651563</v>
      </c>
      <c r="J14" s="190">
        <v>107321</v>
      </c>
      <c r="K14" s="183">
        <v>61736</v>
      </c>
      <c r="L14" s="163">
        <v>2222035</v>
      </c>
      <c r="M14" s="55"/>
    </row>
    <row r="15" spans="2:13" ht="15" customHeight="1" x14ac:dyDescent="0.2">
      <c r="B15" s="97" t="s">
        <v>18</v>
      </c>
      <c r="C15" s="180">
        <v>916598</v>
      </c>
      <c r="D15" s="180">
        <v>154781</v>
      </c>
      <c r="E15" s="181">
        <v>489256</v>
      </c>
      <c r="F15" s="180">
        <v>2295</v>
      </c>
      <c r="G15" s="194">
        <v>1</v>
      </c>
      <c r="H15" s="181">
        <v>53812</v>
      </c>
      <c r="I15" s="182">
        <v>651448</v>
      </c>
      <c r="J15" s="190">
        <v>100059</v>
      </c>
      <c r="K15" s="183">
        <v>143591</v>
      </c>
      <c r="L15" s="163">
        <v>2511841</v>
      </c>
      <c r="M15" s="55"/>
    </row>
    <row r="16" spans="2:13" ht="15" customHeight="1" x14ac:dyDescent="0.2">
      <c r="B16" s="97" t="s">
        <v>19</v>
      </c>
      <c r="C16" s="180">
        <v>641931</v>
      </c>
      <c r="D16" s="180">
        <v>106460</v>
      </c>
      <c r="E16" s="181">
        <v>357459</v>
      </c>
      <c r="F16" s="180">
        <v>2470</v>
      </c>
      <c r="G16" s="194">
        <v>2</v>
      </c>
      <c r="H16" s="181">
        <v>47096</v>
      </c>
      <c r="I16" s="182">
        <v>365228</v>
      </c>
      <c r="J16" s="190">
        <v>53396</v>
      </c>
      <c r="K16" s="183">
        <v>43302</v>
      </c>
      <c r="L16" s="163">
        <v>1617344</v>
      </c>
      <c r="M16" s="55"/>
    </row>
    <row r="17" spans="2:13" ht="15" customHeight="1" x14ac:dyDescent="0.2">
      <c r="B17" s="97" t="s">
        <v>20</v>
      </c>
      <c r="C17" s="180">
        <v>227338</v>
      </c>
      <c r="D17" s="180">
        <v>29765</v>
      </c>
      <c r="E17" s="181">
        <v>154446</v>
      </c>
      <c r="F17" s="180">
        <v>2970</v>
      </c>
      <c r="G17" s="194">
        <v>11</v>
      </c>
      <c r="H17" s="181">
        <v>30544</v>
      </c>
      <c r="I17" s="182">
        <v>248872</v>
      </c>
      <c r="J17" s="190">
        <v>25970</v>
      </c>
      <c r="K17" s="183">
        <v>30181</v>
      </c>
      <c r="L17" s="163">
        <v>750097</v>
      </c>
      <c r="M17" s="55"/>
    </row>
    <row r="18" spans="2:13" ht="15" customHeight="1" x14ac:dyDescent="0.2">
      <c r="B18" s="97" t="s">
        <v>21</v>
      </c>
      <c r="C18" s="180">
        <v>180652</v>
      </c>
      <c r="D18" s="180">
        <v>29697</v>
      </c>
      <c r="E18" s="181">
        <v>104323</v>
      </c>
      <c r="F18" s="180">
        <v>636</v>
      </c>
      <c r="G18" s="194">
        <v>0</v>
      </c>
      <c r="H18" s="181">
        <v>15749</v>
      </c>
      <c r="I18" s="182">
        <v>135915</v>
      </c>
      <c r="J18" s="190">
        <v>24359</v>
      </c>
      <c r="K18" s="183">
        <v>17247</v>
      </c>
      <c r="L18" s="163">
        <v>508578</v>
      </c>
      <c r="M18" s="55"/>
    </row>
    <row r="19" spans="2:13" ht="15" customHeight="1" x14ac:dyDescent="0.2">
      <c r="B19" s="98" t="s">
        <v>89</v>
      </c>
      <c r="C19" s="180">
        <v>750486</v>
      </c>
      <c r="D19" s="180">
        <v>133821</v>
      </c>
      <c r="E19" s="181">
        <v>433781</v>
      </c>
      <c r="F19" s="180">
        <v>3391</v>
      </c>
      <c r="G19" s="194">
        <v>2</v>
      </c>
      <c r="H19" s="181">
        <v>44826</v>
      </c>
      <c r="I19" s="182">
        <v>639254</v>
      </c>
      <c r="J19" s="190">
        <v>99045</v>
      </c>
      <c r="K19" s="183">
        <v>70943</v>
      </c>
      <c r="L19" s="163">
        <v>2175549</v>
      </c>
      <c r="M19" s="55"/>
    </row>
    <row r="20" spans="2:13" ht="15" customHeight="1" x14ac:dyDescent="0.2">
      <c r="B20" s="97" t="s">
        <v>23</v>
      </c>
      <c r="C20" s="180">
        <v>525659</v>
      </c>
      <c r="D20" s="180">
        <v>99363</v>
      </c>
      <c r="E20" s="181">
        <v>320523</v>
      </c>
      <c r="F20" s="180">
        <v>2134</v>
      </c>
      <c r="G20" s="194">
        <v>5</v>
      </c>
      <c r="H20" s="181">
        <v>42149</v>
      </c>
      <c r="I20" s="182">
        <v>611766</v>
      </c>
      <c r="J20" s="190">
        <v>93394</v>
      </c>
      <c r="K20" s="183">
        <v>57797</v>
      </c>
      <c r="L20" s="163">
        <v>1752790</v>
      </c>
      <c r="M20" s="55"/>
    </row>
    <row r="21" spans="2:13" ht="15" customHeight="1" x14ac:dyDescent="0.2">
      <c r="B21" s="97" t="s">
        <v>24</v>
      </c>
      <c r="C21" s="180">
        <v>424588</v>
      </c>
      <c r="D21" s="180">
        <v>78688</v>
      </c>
      <c r="E21" s="181">
        <v>217358</v>
      </c>
      <c r="F21" s="180">
        <v>1017</v>
      </c>
      <c r="G21" s="194">
        <v>0</v>
      </c>
      <c r="H21" s="181">
        <v>14219</v>
      </c>
      <c r="I21" s="182">
        <v>249609</v>
      </c>
      <c r="J21" s="190">
        <v>42930</v>
      </c>
      <c r="K21" s="183">
        <v>26446</v>
      </c>
      <c r="L21" s="163">
        <v>1054855</v>
      </c>
      <c r="M21" s="55"/>
    </row>
    <row r="22" spans="2:13" ht="15" customHeight="1" thickBot="1" x14ac:dyDescent="0.25">
      <c r="B22" s="99" t="s">
        <v>25</v>
      </c>
      <c r="C22" s="184">
        <v>162305</v>
      </c>
      <c r="D22" s="184">
        <v>29736</v>
      </c>
      <c r="E22" s="185">
        <v>62192</v>
      </c>
      <c r="F22" s="184">
        <v>846</v>
      </c>
      <c r="G22" s="195">
        <v>5</v>
      </c>
      <c r="H22" s="185">
        <v>16624</v>
      </c>
      <c r="I22" s="186">
        <v>186286</v>
      </c>
      <c r="J22" s="191">
        <v>26613</v>
      </c>
      <c r="K22" s="187">
        <v>7185</v>
      </c>
      <c r="L22" s="164">
        <v>491792</v>
      </c>
      <c r="M22" s="55"/>
    </row>
    <row r="23" spans="2:13" ht="20.100000000000001" customHeight="1" x14ac:dyDescent="0.2">
      <c r="B23" s="100" t="s">
        <v>26</v>
      </c>
      <c r="C23" s="206">
        <v>4601544</v>
      </c>
      <c r="D23" s="206">
        <v>787848</v>
      </c>
      <c r="E23" s="207">
        <v>2579131</v>
      </c>
      <c r="F23" s="208">
        <v>19694</v>
      </c>
      <c r="G23" s="209">
        <v>46</v>
      </c>
      <c r="H23" s="207">
        <v>325162</v>
      </c>
      <c r="I23" s="208">
        <v>3739941</v>
      </c>
      <c r="J23" s="212">
        <v>573087</v>
      </c>
      <c r="K23" s="210">
        <v>458428</v>
      </c>
      <c r="L23" s="211">
        <v>13084881</v>
      </c>
      <c r="M23" s="81"/>
    </row>
    <row r="24" spans="2:13" ht="20.100000000000001" customHeight="1" thickBot="1" x14ac:dyDescent="0.25">
      <c r="B24" s="101" t="s">
        <v>27</v>
      </c>
      <c r="C24" s="88">
        <v>105871064</v>
      </c>
      <c r="D24" s="88">
        <v>16294569</v>
      </c>
      <c r="E24" s="200">
        <v>150445851</v>
      </c>
      <c r="F24" s="88">
        <v>2660127</v>
      </c>
      <c r="G24" s="88">
        <v>8376</v>
      </c>
      <c r="H24" s="200">
        <v>10778169</v>
      </c>
      <c r="I24" s="88">
        <v>122549212</v>
      </c>
      <c r="J24" s="88">
        <v>14688086</v>
      </c>
      <c r="K24" s="200">
        <v>29728447</v>
      </c>
      <c r="L24" s="94">
        <v>453023901</v>
      </c>
      <c r="M24" s="171"/>
    </row>
    <row r="25" spans="2:13" x14ac:dyDescent="0.2">
      <c r="B25" s="267" t="s">
        <v>121</v>
      </c>
      <c r="C25" s="15"/>
      <c r="D25" s="15"/>
      <c r="E25" s="15"/>
      <c r="F25" s="15"/>
      <c r="G25" s="15"/>
      <c r="H25" s="15"/>
      <c r="I25" s="86"/>
      <c r="J25" s="86"/>
      <c r="K25" s="86"/>
      <c r="L25" s="86"/>
      <c r="M25" s="172"/>
    </row>
    <row r="26" spans="2:13" x14ac:dyDescent="0.2">
      <c r="B26" s="16" t="s">
        <v>97</v>
      </c>
      <c r="C26" s="15"/>
      <c r="D26" s="15"/>
      <c r="E26" s="15"/>
      <c r="F26" s="15"/>
      <c r="G26" s="15"/>
      <c r="H26" s="15"/>
      <c r="I26" s="15"/>
      <c r="M26" s="172"/>
    </row>
    <row r="27" spans="2:13" x14ac:dyDescent="0.2">
      <c r="C27" s="15"/>
      <c r="D27" s="15"/>
      <c r="E27" s="15"/>
      <c r="F27" s="15"/>
      <c r="G27" s="168"/>
      <c r="H27" s="15"/>
      <c r="I27" s="15"/>
      <c r="M27" s="55"/>
    </row>
    <row r="28" spans="2:13" x14ac:dyDescent="0.2">
      <c r="B28" s="294"/>
      <c r="C28" s="294"/>
      <c r="D28" s="294"/>
      <c r="E28" s="294"/>
      <c r="F28" s="294"/>
      <c r="G28" s="294"/>
      <c r="L28" s="9" t="s">
        <v>8</v>
      </c>
    </row>
    <row r="29" spans="2:13" x14ac:dyDescent="0.2">
      <c r="B29" s="197"/>
      <c r="D29" s="169"/>
      <c r="E29" s="169"/>
      <c r="F29" s="169"/>
      <c r="G29" s="169"/>
      <c r="H29" s="169"/>
      <c r="I29" s="169"/>
      <c r="J29" s="169"/>
      <c r="K29" s="169"/>
      <c r="L29" s="169"/>
    </row>
  </sheetData>
  <mergeCells count="9">
    <mergeCell ref="B28:G28"/>
    <mergeCell ref="B8:L8"/>
    <mergeCell ref="B9:L9"/>
    <mergeCell ref="B10:L10"/>
    <mergeCell ref="B11:H11"/>
    <mergeCell ref="B12:B13"/>
    <mergeCell ref="C12:E12"/>
    <mergeCell ref="F12:H12"/>
    <mergeCell ref="I12:K12"/>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D43"/>
  <sheetViews>
    <sheetView showGridLines="0" showRowColHeaders="0" workbookViewId="0">
      <selection activeCell="B26" sqref="B26"/>
    </sheetView>
  </sheetViews>
  <sheetFormatPr baseColWidth="10" defaultRowHeight="12.75" x14ac:dyDescent="0.2"/>
  <cols>
    <col min="2" max="2" width="26.7109375" customWidth="1"/>
    <col min="3" max="8" width="14.7109375" customWidth="1"/>
    <col min="9" max="9" width="18" customWidth="1"/>
    <col min="10" max="10" width="20.7109375" customWidth="1"/>
    <col min="11" max="12" width="14.7109375" customWidth="1"/>
    <col min="14" max="15" width="18" customWidth="1"/>
  </cols>
  <sheetData>
    <row r="2" spans="2:24" x14ac:dyDescent="0.2">
      <c r="D2" s="301"/>
      <c r="E2" s="301"/>
      <c r="F2" s="301"/>
      <c r="G2" s="301"/>
      <c r="H2" s="301"/>
      <c r="I2" s="301"/>
      <c r="J2" s="301"/>
      <c r="K2" s="301"/>
      <c r="L2" s="301"/>
    </row>
    <row r="3" spans="2:24" x14ac:dyDescent="0.2">
      <c r="D3" s="301"/>
      <c r="E3" s="301"/>
      <c r="F3" s="301"/>
      <c r="G3" s="301"/>
      <c r="H3" s="301"/>
      <c r="I3" s="301"/>
      <c r="J3" s="301"/>
      <c r="K3" s="166"/>
      <c r="L3" s="166"/>
    </row>
    <row r="4" spans="2:24" x14ac:dyDescent="0.2">
      <c r="D4" s="301"/>
      <c r="E4" s="301"/>
      <c r="F4" s="301"/>
      <c r="G4" s="301"/>
      <c r="H4" s="301"/>
      <c r="I4" s="301"/>
      <c r="J4" s="301"/>
      <c r="K4" s="166"/>
      <c r="L4" s="166"/>
    </row>
    <row r="5" spans="2:24" x14ac:dyDescent="0.2">
      <c r="D5" s="54"/>
      <c r="E5" s="54"/>
      <c r="F5" s="54"/>
      <c r="G5" s="54"/>
    </row>
    <row r="6" spans="2:24" x14ac:dyDescent="0.2">
      <c r="N6" s="55"/>
      <c r="O6" s="61"/>
      <c r="P6" s="55"/>
      <c r="Q6" s="55"/>
      <c r="R6" s="55"/>
      <c r="S6" s="55"/>
    </row>
    <row r="7" spans="2:24" x14ac:dyDescent="0.2">
      <c r="N7" s="56"/>
      <c r="O7" s="56"/>
      <c r="P7" s="56"/>
      <c r="Q7" s="56"/>
      <c r="R7" s="56"/>
      <c r="S7" s="55"/>
    </row>
    <row r="8" spans="2:24" ht="15" x14ac:dyDescent="0.2">
      <c r="B8" s="295" t="s">
        <v>0</v>
      </c>
      <c r="C8" s="295"/>
      <c r="D8" s="295"/>
      <c r="E8" s="295"/>
      <c r="F8" s="295"/>
      <c r="G8" s="295"/>
      <c r="H8" s="295"/>
      <c r="I8" s="295"/>
      <c r="J8" s="295"/>
      <c r="K8" s="295"/>
      <c r="L8" s="295"/>
      <c r="N8" s="56"/>
      <c r="O8" s="56"/>
      <c r="P8" s="56"/>
      <c r="Q8" s="56"/>
      <c r="R8" s="56"/>
      <c r="S8" s="55"/>
    </row>
    <row r="9" spans="2:24" ht="15" x14ac:dyDescent="0.2">
      <c r="B9" s="281" t="s">
        <v>93</v>
      </c>
      <c r="C9" s="281"/>
      <c r="D9" s="281"/>
      <c r="E9" s="281"/>
      <c r="F9" s="281"/>
      <c r="G9" s="281"/>
      <c r="H9" s="281"/>
      <c r="I9" s="281"/>
      <c r="J9" s="281"/>
      <c r="K9" s="281"/>
      <c r="L9" s="281"/>
      <c r="N9" s="56"/>
      <c r="O9" s="56"/>
      <c r="P9" s="56"/>
      <c r="Q9" s="56"/>
      <c r="R9" s="56"/>
      <c r="S9" s="55"/>
    </row>
    <row r="10" spans="2:24" ht="15" x14ac:dyDescent="0.2">
      <c r="B10" s="295" t="s">
        <v>95</v>
      </c>
      <c r="C10" s="295"/>
      <c r="D10" s="295"/>
      <c r="E10" s="295"/>
      <c r="F10" s="295"/>
      <c r="G10" s="295"/>
      <c r="H10" s="295"/>
      <c r="I10" s="295"/>
      <c r="J10" s="295"/>
      <c r="K10" s="295"/>
      <c r="L10" s="295"/>
      <c r="M10" s="55"/>
      <c r="N10" s="56"/>
      <c r="O10" s="56"/>
      <c r="P10" s="56"/>
      <c r="Q10" s="56"/>
      <c r="R10" s="56"/>
      <c r="S10" s="56"/>
      <c r="T10" s="56"/>
      <c r="U10" s="56"/>
      <c r="V10" s="55"/>
      <c r="W10" s="55"/>
      <c r="X10" s="55"/>
    </row>
    <row r="11" spans="2:24" ht="13.5" thickBot="1" x14ac:dyDescent="0.25">
      <c r="B11" s="296"/>
      <c r="C11" s="297"/>
      <c r="D11" s="297"/>
      <c r="E11" s="297"/>
      <c r="F11" s="297"/>
      <c r="G11" s="297"/>
      <c r="H11" s="297"/>
      <c r="I11" s="91"/>
      <c r="J11" s="167"/>
      <c r="K11" s="92"/>
      <c r="L11" s="95"/>
      <c r="M11" s="55"/>
      <c r="N11" s="56"/>
      <c r="O11" s="57"/>
      <c r="P11" s="57"/>
      <c r="Q11" s="57"/>
      <c r="R11" s="55"/>
      <c r="S11" s="55"/>
      <c r="T11" s="55"/>
      <c r="U11" s="55"/>
      <c r="V11" s="55"/>
      <c r="W11" s="55"/>
      <c r="X11" s="55"/>
    </row>
    <row r="12" spans="2:24" x14ac:dyDescent="0.2">
      <c r="B12" s="298" t="s">
        <v>96</v>
      </c>
      <c r="C12" s="289" t="s">
        <v>11</v>
      </c>
      <c r="D12" s="289"/>
      <c r="E12" s="290"/>
      <c r="F12" s="289" t="s">
        <v>12</v>
      </c>
      <c r="G12" s="289"/>
      <c r="H12" s="290"/>
      <c r="I12" s="289" t="s">
        <v>91</v>
      </c>
      <c r="J12" s="289"/>
      <c r="K12" s="290"/>
      <c r="L12" s="103"/>
      <c r="M12" s="55"/>
      <c r="N12" s="56"/>
      <c r="O12" s="55"/>
      <c r="P12" s="55"/>
      <c r="Q12" s="55"/>
      <c r="R12" s="55"/>
      <c r="S12" s="55"/>
      <c r="T12" s="55"/>
      <c r="U12" s="55"/>
      <c r="V12" s="55"/>
      <c r="W12" s="55"/>
      <c r="X12" s="55"/>
    </row>
    <row r="13" spans="2:24" ht="26.25" thickBot="1" x14ac:dyDescent="0.25">
      <c r="B13" s="299"/>
      <c r="C13" s="12" t="s">
        <v>13</v>
      </c>
      <c r="D13" s="12" t="s">
        <v>14</v>
      </c>
      <c r="E13" s="93" t="s">
        <v>15</v>
      </c>
      <c r="F13" s="12" t="s">
        <v>13</v>
      </c>
      <c r="G13" s="12" t="s">
        <v>14</v>
      </c>
      <c r="H13" s="93" t="s">
        <v>15</v>
      </c>
      <c r="I13" s="12" t="s">
        <v>13</v>
      </c>
      <c r="J13" s="12" t="s">
        <v>14</v>
      </c>
      <c r="K13" s="93" t="s">
        <v>15</v>
      </c>
      <c r="L13" s="102" t="s">
        <v>16</v>
      </c>
      <c r="M13" s="55"/>
      <c r="N13" s="55"/>
      <c r="O13" s="58"/>
      <c r="P13" s="55"/>
      <c r="Q13" s="55"/>
      <c r="R13" s="55"/>
      <c r="S13" s="58"/>
      <c r="T13" s="58"/>
      <c r="U13" s="58"/>
      <c r="V13" s="58"/>
      <c r="W13" s="58"/>
      <c r="X13" s="58"/>
    </row>
    <row r="14" spans="2:24" ht="15" customHeight="1" x14ac:dyDescent="0.2">
      <c r="B14" s="96" t="s">
        <v>17</v>
      </c>
      <c r="C14" s="180">
        <v>813294</v>
      </c>
      <c r="D14" s="180">
        <v>111054</v>
      </c>
      <c r="E14" s="181">
        <v>509112</v>
      </c>
      <c r="F14" s="180">
        <v>3236</v>
      </c>
      <c r="G14" s="194">
        <v>3</v>
      </c>
      <c r="H14" s="181">
        <v>56959</v>
      </c>
      <c r="I14" s="182">
        <v>508472</v>
      </c>
      <c r="J14" s="190">
        <v>82436</v>
      </c>
      <c r="K14" s="183">
        <v>25088</v>
      </c>
      <c r="L14" s="163">
        <v>2109654</v>
      </c>
      <c r="M14" s="55"/>
      <c r="N14" s="55"/>
      <c r="O14" s="59"/>
      <c r="P14" s="59"/>
      <c r="Q14" s="59"/>
      <c r="R14" s="55"/>
      <c r="S14" s="58"/>
      <c r="T14" s="58"/>
      <c r="U14" s="58"/>
      <c r="V14" s="58"/>
      <c r="W14" s="58"/>
      <c r="X14" s="58"/>
    </row>
    <row r="15" spans="2:24" ht="15" customHeight="1" x14ac:dyDescent="0.2">
      <c r="B15" s="97" t="s">
        <v>18</v>
      </c>
      <c r="C15" s="180">
        <v>857577</v>
      </c>
      <c r="D15" s="180">
        <v>142695</v>
      </c>
      <c r="E15" s="181">
        <v>571426</v>
      </c>
      <c r="F15" s="180">
        <v>1848</v>
      </c>
      <c r="G15" s="194">
        <v>9</v>
      </c>
      <c r="H15" s="181">
        <v>48666</v>
      </c>
      <c r="I15" s="182">
        <v>457669</v>
      </c>
      <c r="J15" s="190">
        <v>54463</v>
      </c>
      <c r="K15" s="183">
        <v>33071</v>
      </c>
      <c r="L15" s="163">
        <v>2167424</v>
      </c>
      <c r="M15" s="55"/>
      <c r="N15" s="55"/>
      <c r="O15" s="59"/>
      <c r="P15" s="59"/>
      <c r="Q15" s="59"/>
      <c r="R15" s="55"/>
      <c r="S15" s="57"/>
      <c r="T15" s="55"/>
      <c r="U15" s="55"/>
      <c r="V15" s="55"/>
      <c r="W15" s="55"/>
      <c r="X15" s="55"/>
    </row>
    <row r="16" spans="2:24" ht="15" customHeight="1" x14ac:dyDescent="0.2">
      <c r="B16" s="97" t="s">
        <v>19</v>
      </c>
      <c r="C16" s="180">
        <v>555088</v>
      </c>
      <c r="D16" s="180">
        <v>93052</v>
      </c>
      <c r="E16" s="181">
        <v>245843</v>
      </c>
      <c r="F16" s="180">
        <v>1955</v>
      </c>
      <c r="G16" s="194">
        <v>1</v>
      </c>
      <c r="H16" s="181">
        <v>37752</v>
      </c>
      <c r="I16" s="182">
        <v>440187</v>
      </c>
      <c r="J16" s="190">
        <v>47742</v>
      </c>
      <c r="K16" s="183">
        <v>17636</v>
      </c>
      <c r="L16" s="163">
        <v>1439256</v>
      </c>
      <c r="M16" s="55"/>
      <c r="N16" s="84"/>
      <c r="O16" s="85"/>
      <c r="P16" s="85"/>
      <c r="Q16" s="59"/>
      <c r="R16" s="55"/>
      <c r="S16" s="55"/>
      <c r="T16" s="55"/>
      <c r="U16" s="55"/>
      <c r="V16" s="55"/>
      <c r="W16" s="55"/>
      <c r="X16" s="55"/>
    </row>
    <row r="17" spans="1:82" ht="15" customHeight="1" x14ac:dyDescent="0.2">
      <c r="B17" s="97" t="s">
        <v>20</v>
      </c>
      <c r="C17" s="180">
        <v>219122</v>
      </c>
      <c r="D17" s="180">
        <v>27493</v>
      </c>
      <c r="E17" s="181">
        <v>180089</v>
      </c>
      <c r="F17" s="180">
        <v>2212</v>
      </c>
      <c r="G17" s="194">
        <v>19</v>
      </c>
      <c r="H17" s="181">
        <v>27230</v>
      </c>
      <c r="I17" s="182">
        <v>187427</v>
      </c>
      <c r="J17" s="190">
        <v>15439</v>
      </c>
      <c r="K17" s="183">
        <v>7347</v>
      </c>
      <c r="L17" s="163">
        <v>666378</v>
      </c>
      <c r="M17" s="55"/>
      <c r="N17" s="84"/>
      <c r="O17" s="85"/>
      <c r="P17" s="85"/>
      <c r="Q17" s="59"/>
      <c r="R17" s="55"/>
      <c r="S17" s="55"/>
      <c r="T17" s="55"/>
      <c r="U17" s="55"/>
      <c r="V17" s="55"/>
      <c r="W17" s="55"/>
      <c r="X17" s="55"/>
    </row>
    <row r="18" spans="1:82" ht="15" customHeight="1" x14ac:dyDescent="0.2">
      <c r="B18" s="97" t="s">
        <v>21</v>
      </c>
      <c r="C18" s="180">
        <v>137579</v>
      </c>
      <c r="D18" s="180">
        <v>27336</v>
      </c>
      <c r="E18" s="181">
        <v>116314</v>
      </c>
      <c r="F18" s="180">
        <v>553</v>
      </c>
      <c r="G18" s="194">
        <v>1</v>
      </c>
      <c r="H18" s="181">
        <v>16265</v>
      </c>
      <c r="I18" s="182">
        <v>130716</v>
      </c>
      <c r="J18" s="190">
        <v>20588</v>
      </c>
      <c r="K18" s="183">
        <v>6826</v>
      </c>
      <c r="L18" s="163">
        <v>456178</v>
      </c>
      <c r="M18" s="55"/>
      <c r="N18" s="84"/>
      <c r="O18" s="85"/>
      <c r="P18" s="85"/>
      <c r="Q18" s="59"/>
      <c r="R18" s="55"/>
      <c r="S18" s="55"/>
      <c r="T18" s="55"/>
      <c r="U18" s="55"/>
      <c r="V18" s="55"/>
      <c r="W18" s="55"/>
      <c r="X18" s="55"/>
    </row>
    <row r="19" spans="1:82" ht="15" customHeight="1" x14ac:dyDescent="0.2">
      <c r="B19" s="98" t="s">
        <v>89</v>
      </c>
      <c r="C19" s="180">
        <v>732363</v>
      </c>
      <c r="D19" s="180">
        <v>117642</v>
      </c>
      <c r="E19" s="181">
        <v>524604</v>
      </c>
      <c r="F19" s="180">
        <v>2780</v>
      </c>
      <c r="G19" s="194">
        <v>4</v>
      </c>
      <c r="H19" s="181">
        <v>46783</v>
      </c>
      <c r="I19" s="182">
        <v>570784</v>
      </c>
      <c r="J19" s="190">
        <v>65586</v>
      </c>
      <c r="K19" s="183">
        <v>32269</v>
      </c>
      <c r="L19" s="163">
        <v>2092815</v>
      </c>
      <c r="M19" s="55"/>
      <c r="N19" s="55"/>
      <c r="O19" s="59"/>
      <c r="P19" s="59"/>
      <c r="Q19" s="59"/>
      <c r="R19" s="55"/>
      <c r="S19" s="55"/>
      <c r="T19" s="55"/>
      <c r="U19" s="55"/>
      <c r="V19" s="55"/>
      <c r="W19" s="55"/>
      <c r="X19" s="55"/>
    </row>
    <row r="20" spans="1:82" ht="15" customHeight="1" x14ac:dyDescent="0.2">
      <c r="B20" s="97" t="s">
        <v>23</v>
      </c>
      <c r="C20" s="180">
        <v>559314</v>
      </c>
      <c r="D20" s="180">
        <v>95832</v>
      </c>
      <c r="E20" s="181">
        <v>390969</v>
      </c>
      <c r="F20" s="180">
        <v>1671</v>
      </c>
      <c r="G20" s="194">
        <v>11</v>
      </c>
      <c r="H20" s="181">
        <v>36906</v>
      </c>
      <c r="I20" s="182">
        <v>488889</v>
      </c>
      <c r="J20" s="190">
        <v>61577</v>
      </c>
      <c r="K20" s="183">
        <v>38686</v>
      </c>
      <c r="L20" s="163">
        <v>1673855</v>
      </c>
      <c r="M20" s="55"/>
      <c r="N20" s="55"/>
      <c r="O20" s="59"/>
      <c r="P20" s="59"/>
      <c r="Q20" s="59"/>
      <c r="R20" s="55"/>
      <c r="S20" s="55"/>
      <c r="T20" s="55"/>
      <c r="U20" s="55"/>
      <c r="V20" s="55"/>
      <c r="W20" s="55"/>
      <c r="X20" s="55"/>
    </row>
    <row r="21" spans="1:82" ht="15" customHeight="1" x14ac:dyDescent="0.2">
      <c r="B21" s="97" t="s">
        <v>24</v>
      </c>
      <c r="C21" s="180">
        <v>392736</v>
      </c>
      <c r="D21" s="180">
        <v>63473</v>
      </c>
      <c r="E21" s="181">
        <v>271356</v>
      </c>
      <c r="F21" s="180">
        <v>1221</v>
      </c>
      <c r="G21" s="194">
        <v>7</v>
      </c>
      <c r="H21" s="181">
        <v>12846</v>
      </c>
      <c r="I21" s="182">
        <v>195240</v>
      </c>
      <c r="J21" s="190">
        <v>29597</v>
      </c>
      <c r="K21" s="183">
        <v>19685</v>
      </c>
      <c r="L21" s="163">
        <v>986161</v>
      </c>
      <c r="M21" s="55"/>
      <c r="N21" s="55"/>
      <c r="O21" s="59"/>
      <c r="P21" s="59"/>
      <c r="Q21" s="59"/>
      <c r="R21" s="55"/>
      <c r="S21" s="55"/>
      <c r="T21" s="55"/>
      <c r="U21" s="55"/>
      <c r="V21" s="55"/>
      <c r="W21" s="55"/>
      <c r="X21" s="55"/>
    </row>
    <row r="22" spans="1:82" ht="15" customHeight="1" thickBot="1" x14ac:dyDescent="0.25">
      <c r="B22" s="99" t="s">
        <v>25</v>
      </c>
      <c r="C22" s="184">
        <v>187571</v>
      </c>
      <c r="D22" s="184">
        <v>31279</v>
      </c>
      <c r="E22" s="185">
        <v>89786</v>
      </c>
      <c r="F22" s="184">
        <v>545</v>
      </c>
      <c r="G22" s="195">
        <v>124</v>
      </c>
      <c r="H22" s="185">
        <v>19495</v>
      </c>
      <c r="I22" s="186">
        <v>133259</v>
      </c>
      <c r="J22" s="191">
        <v>15668</v>
      </c>
      <c r="K22" s="187">
        <v>2892</v>
      </c>
      <c r="L22" s="164">
        <v>480619</v>
      </c>
      <c r="M22" s="55"/>
      <c r="N22" s="55"/>
      <c r="O22" s="59"/>
      <c r="P22" s="59"/>
      <c r="Q22" s="59"/>
      <c r="R22" s="55"/>
      <c r="S22" s="55"/>
      <c r="T22" s="55"/>
      <c r="U22" s="55"/>
      <c r="V22" s="55"/>
      <c r="W22" s="55"/>
      <c r="X22" s="55"/>
    </row>
    <row r="23" spans="1:82" ht="20.100000000000001" customHeight="1" x14ac:dyDescent="0.2">
      <c r="B23" s="100" t="s">
        <v>26</v>
      </c>
      <c r="C23" s="188">
        <v>4454644</v>
      </c>
      <c r="D23" s="188">
        <v>709856</v>
      </c>
      <c r="E23" s="189">
        <v>2899499</v>
      </c>
      <c r="F23" s="89">
        <v>16021</v>
      </c>
      <c r="G23" s="196">
        <v>179</v>
      </c>
      <c r="H23" s="189">
        <v>302902</v>
      </c>
      <c r="I23" s="89">
        <v>3112643</v>
      </c>
      <c r="J23" s="192">
        <v>393096</v>
      </c>
      <c r="K23" s="107">
        <v>183500</v>
      </c>
      <c r="L23" s="176">
        <v>12072340</v>
      </c>
      <c r="M23" s="81"/>
      <c r="N23" s="58"/>
      <c r="O23" s="59"/>
      <c r="P23" s="59"/>
      <c r="Q23" s="59"/>
      <c r="R23" s="55"/>
      <c r="S23" s="55"/>
      <c r="T23" s="55"/>
      <c r="U23" s="55"/>
      <c r="V23" s="55"/>
      <c r="W23" s="55"/>
      <c r="X23" s="55"/>
    </row>
    <row r="24" spans="1:82" ht="20.100000000000001" customHeight="1" thickBot="1" x14ac:dyDescent="0.25">
      <c r="B24" s="101" t="s">
        <v>27</v>
      </c>
      <c r="C24" s="38">
        <v>120020860</v>
      </c>
      <c r="D24" s="38">
        <v>17358655</v>
      </c>
      <c r="E24" s="105">
        <v>104246236</v>
      </c>
      <c r="F24" s="38">
        <v>2817932</v>
      </c>
      <c r="G24" s="193">
        <v>8723</v>
      </c>
      <c r="H24" s="105">
        <v>10668910</v>
      </c>
      <c r="I24" s="38">
        <v>95518519</v>
      </c>
      <c r="J24" s="193">
        <v>10157199</v>
      </c>
      <c r="K24" s="105">
        <v>21219863</v>
      </c>
      <c r="L24" s="94">
        <v>382016897</v>
      </c>
      <c r="M24" s="171"/>
      <c r="O24" s="55"/>
      <c r="P24" s="55"/>
      <c r="Q24" s="55"/>
      <c r="R24" s="55"/>
      <c r="S24" s="55"/>
      <c r="T24" s="55"/>
      <c r="U24" s="55"/>
      <c r="V24" s="55"/>
      <c r="W24" s="55"/>
      <c r="X24" s="55"/>
    </row>
    <row r="25" spans="1:82" x14ac:dyDescent="0.2">
      <c r="B25" s="267" t="s">
        <v>121</v>
      </c>
      <c r="C25" s="15"/>
      <c r="D25" s="15"/>
      <c r="E25" s="15"/>
      <c r="F25" s="15"/>
      <c r="G25" s="15"/>
      <c r="H25" s="15"/>
      <c r="I25" s="86"/>
      <c r="J25" s="86"/>
      <c r="K25" s="86"/>
      <c r="L25" s="86"/>
      <c r="M25" s="172"/>
      <c r="N25" s="55"/>
      <c r="O25" s="55"/>
      <c r="P25" s="55"/>
      <c r="Q25" s="55"/>
      <c r="R25" s="55"/>
      <c r="S25" s="55"/>
      <c r="T25" s="55"/>
      <c r="U25" s="55"/>
      <c r="V25" s="55"/>
      <c r="W25" s="55"/>
      <c r="X25" s="55"/>
    </row>
    <row r="26" spans="1:82" x14ac:dyDescent="0.2">
      <c r="B26" s="16" t="s">
        <v>97</v>
      </c>
      <c r="C26" s="15"/>
      <c r="D26" s="15"/>
      <c r="E26" s="15"/>
      <c r="F26" s="15"/>
      <c r="G26" s="15"/>
      <c r="H26" s="15"/>
      <c r="I26" s="15"/>
      <c r="M26" s="172"/>
      <c r="N26" s="55"/>
      <c r="O26" s="55"/>
      <c r="P26" s="60"/>
      <c r="Q26" s="55"/>
      <c r="R26" s="55"/>
      <c r="S26" s="55"/>
      <c r="T26" s="55"/>
      <c r="U26" s="55"/>
      <c r="V26" s="55"/>
      <c r="W26" s="55"/>
      <c r="X26" s="55"/>
    </row>
    <row r="27" spans="1:82" x14ac:dyDescent="0.2">
      <c r="C27" s="15"/>
      <c r="D27" s="15"/>
      <c r="E27" s="15"/>
      <c r="F27" s="15"/>
      <c r="G27" s="168"/>
      <c r="H27" s="15"/>
      <c r="I27" s="15"/>
      <c r="M27" s="55"/>
      <c r="N27" s="55"/>
      <c r="O27" s="55"/>
      <c r="P27" s="55"/>
      <c r="Q27" s="55"/>
      <c r="R27" s="55"/>
      <c r="S27" s="55"/>
      <c r="T27" s="55"/>
      <c r="U27" s="55"/>
      <c r="V27" s="55"/>
      <c r="W27" s="55"/>
      <c r="X27" s="55"/>
    </row>
    <row r="28" spans="1:82" x14ac:dyDescent="0.2">
      <c r="B28" s="294"/>
      <c r="C28" s="294"/>
      <c r="D28" s="294"/>
      <c r="E28" s="294"/>
      <c r="F28" s="294"/>
      <c r="G28" s="294"/>
      <c r="L28" s="9" t="s">
        <v>8</v>
      </c>
    </row>
    <row r="29" spans="1:82" x14ac:dyDescent="0.2">
      <c r="B29" s="165"/>
      <c r="C29" s="169"/>
      <c r="D29" s="169"/>
      <c r="E29" s="169"/>
      <c r="F29" s="169"/>
      <c r="G29" s="169"/>
      <c r="H29" s="169"/>
      <c r="I29" s="169"/>
      <c r="J29" s="169"/>
      <c r="K29" s="169"/>
      <c r="L29" s="169"/>
    </row>
    <row r="30" spans="1:82" s="69" customFormat="1" x14ac:dyDescent="0.2">
      <c r="B30" s="30"/>
      <c r="C30" s="170"/>
      <c r="D30" s="170"/>
      <c r="E30" s="170"/>
      <c r="F30" s="170"/>
      <c r="G30" s="170"/>
      <c r="H30" s="170"/>
      <c r="I30" s="170"/>
      <c r="J30" s="170"/>
      <c r="K30" s="170"/>
      <c r="L30" s="170"/>
    </row>
    <row r="31" spans="1:82" s="69" customFormat="1" x14ac:dyDescent="0.2">
      <c r="A31" s="55"/>
      <c r="B31" s="300"/>
      <c r="C31" s="300"/>
      <c r="D31" s="300"/>
      <c r="E31" s="300"/>
      <c r="F31" s="300"/>
      <c r="G31" s="300"/>
      <c r="H31" s="300"/>
      <c r="I31" s="300"/>
      <c r="J31" s="300"/>
      <c r="K31" s="300"/>
      <c r="L31" s="300"/>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row>
    <row r="32" spans="1:82" s="68" customFormat="1" x14ac:dyDescent="0.2">
      <c r="A32" s="61"/>
      <c r="B32" s="61"/>
      <c r="C32" s="62"/>
      <c r="D32" s="62"/>
      <c r="E32" s="62"/>
      <c r="F32" s="62"/>
      <c r="G32" s="62"/>
      <c r="H32" s="62"/>
      <c r="I32" s="62"/>
      <c r="J32" s="62"/>
      <c r="K32" s="62"/>
      <c r="L32" s="62"/>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row>
    <row r="33" spans="1:82" s="69" customFormat="1" x14ac:dyDescent="0.2">
      <c r="A33" s="55"/>
      <c r="B33" s="55"/>
      <c r="C33" s="59"/>
      <c r="D33" s="59"/>
      <c r="E33" s="59"/>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row>
    <row r="34" spans="1:82" s="69" customFormat="1"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row>
    <row r="35" spans="1:82" s="69" customFormat="1"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row>
    <row r="36" spans="1:82" s="69" customForma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row>
    <row r="37" spans="1:82" s="69" customFormat="1"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row>
    <row r="38" spans="1:82" s="69" customForma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row>
    <row r="39" spans="1:82" s="69" customForma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row>
    <row r="40" spans="1:82" s="69" customForma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row>
    <row r="41" spans="1:82" s="69" customForma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row>
    <row r="42" spans="1:82" s="69" customFormat="1"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row>
    <row r="43" spans="1:82"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row>
  </sheetData>
  <mergeCells count="13">
    <mergeCell ref="B31:L31"/>
    <mergeCell ref="B28:G28"/>
    <mergeCell ref="D3:J3"/>
    <mergeCell ref="D4:J4"/>
    <mergeCell ref="D2:L2"/>
    <mergeCell ref="B8:L8"/>
    <mergeCell ref="B9:L9"/>
    <mergeCell ref="B10:L10"/>
    <mergeCell ref="B11:H11"/>
    <mergeCell ref="B12:B13"/>
    <mergeCell ref="C12:E12"/>
    <mergeCell ref="F12:H12"/>
    <mergeCell ref="I12:K12"/>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Índice</vt:lpstr>
      <vt:lpstr>Notas</vt:lpstr>
      <vt:lpstr>Evolución</vt:lpstr>
      <vt:lpstr>2025</vt:lpstr>
      <vt:lpstr>2024</vt:lpstr>
      <vt:lpstr>2023</vt:lpstr>
      <vt:lpstr>2022</vt:lpstr>
      <vt:lpstr>2021</vt:lpstr>
      <vt:lpstr>2020</vt:lpstr>
      <vt:lpstr>2019</vt:lpstr>
      <vt:lpstr>2018</vt:lpstr>
      <vt:lpstr> 2017</vt:lpstr>
      <vt:lpstr> 2016</vt:lpstr>
      <vt:lpstr> 2015</vt:lpstr>
      <vt:lpstr> 2014</vt:lpstr>
      <vt:lpstr> 2013</vt:lpstr>
      <vt:lpstr> 2012</vt:lpstr>
      <vt:lpstr> 2011</vt:lpstr>
      <vt:lpstr> 2010</vt:lpstr>
      <vt:lpstr> 2009</vt:lpstr>
      <vt:lpstr> 2008</vt:lpstr>
      <vt:lpstr> 2007</vt:lpstr>
      <vt:lpstr>Índice!Área_de_impresión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2021-09-23T11:42:57Z</cp:lastPrinted>
  <dcterms:created xsi:type="dcterms:W3CDTF">2013-05-15T11:44:18Z</dcterms:created>
  <dcterms:modified xsi:type="dcterms:W3CDTF">2026-07-06T09:11:40Z</dcterms:modified>
</cp:coreProperties>
</file>